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o\Desktop\PII AP11 - CANEVAS\"/>
    </mc:Choice>
  </mc:AlternateContent>
  <xr:revisionPtr revIDLastSave="0" documentId="13_ncr:1_{5877BDA1-5224-45C3-98AC-DBEBA770BC99}" xr6:coauthVersionLast="47" xr6:coauthVersionMax="47" xr10:uidLastSave="{00000000-0000-0000-0000-000000000000}"/>
  <bookViews>
    <workbookView xWindow="-110" yWindow="-110" windowWidth="19420" windowHeight="10300" tabRatio="724" xr2:uid="{00000000-000D-0000-FFFF-FFFF00000000}"/>
  </bookViews>
  <sheets>
    <sheet name="RÉPARTITION DES BÉNÉFICIAIRES" sheetId="18" r:id="rId1"/>
    <sheet name="BUDGET DÉTAILLÉ" sheetId="5" r:id="rId2"/>
    <sheet name="RÉCAPITULATIF DU BUDGET" sheetId="16" r:id="rId3"/>
  </sheets>
  <definedNames>
    <definedName name="TitreColonne1">#REF!</definedName>
    <definedName name="_xlnm.Print_Area" localSheetId="1">'BUDGET DÉTAILLÉ'!$A$1:$I$35</definedName>
    <definedName name="_xlnm.Print_Area" localSheetId="0">'RÉPARTITION DES BÉNÉFICIAIRES'!$B$1:$S$29</definedName>
    <definedName name="ZonteTitreLigne1..D4">#REF!</definedName>
    <definedName name="ZonteTitreLigne2..D1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4" i="18" l="1"/>
  <c r="S18" i="18"/>
  <c r="R24" i="18"/>
  <c r="R21" i="18"/>
  <c r="R18" i="18"/>
  <c r="O19" i="18"/>
  <c r="O20" i="18"/>
  <c r="O21" i="18"/>
  <c r="S21" i="18" s="1"/>
  <c r="O22" i="18"/>
  <c r="O23" i="18"/>
  <c r="O24" i="18"/>
  <c r="O25" i="18"/>
  <c r="O26" i="18"/>
  <c r="O18" i="18"/>
  <c r="N19" i="18"/>
  <c r="N20" i="18"/>
  <c r="N21" i="18"/>
  <c r="N22" i="18"/>
  <c r="N23" i="18"/>
  <c r="N24" i="18"/>
  <c r="N25" i="18"/>
  <c r="N26" i="18"/>
  <c r="N18" i="18"/>
  <c r="O11" i="18"/>
  <c r="O10" i="18"/>
  <c r="O9" i="18"/>
  <c r="O12" i="18"/>
  <c r="O8" i="18"/>
  <c r="N9" i="18"/>
  <c r="N10" i="18"/>
  <c r="N11" i="18"/>
  <c r="N12" i="18"/>
  <c r="N8" i="18"/>
  <c r="E8" i="5"/>
  <c r="S8" i="18" l="1"/>
  <c r="R8" i="18"/>
  <c r="R27" i="18"/>
  <c r="T27" i="18"/>
  <c r="P27" i="18"/>
  <c r="J27" i="18"/>
  <c r="H27" i="18"/>
  <c r="F27" i="18"/>
  <c r="D27" i="18"/>
  <c r="B11" i="16" l="1"/>
  <c r="B10" i="16"/>
  <c r="Q27" i="18"/>
  <c r="N27" i="18" l="1"/>
  <c r="O27" i="18"/>
  <c r="H12" i="5"/>
  <c r="E9" i="5" l="1"/>
  <c r="I8" i="5" l="1"/>
  <c r="E26" i="5" l="1"/>
  <c r="I26" i="5" s="1"/>
  <c r="E25" i="5"/>
  <c r="I25" i="5" s="1"/>
  <c r="E22" i="5"/>
  <c r="I22" i="5" s="1"/>
  <c r="E21" i="5"/>
  <c r="I21" i="5" s="1"/>
  <c r="E20" i="5"/>
  <c r="I20" i="5" s="1"/>
  <c r="I23" i="5" s="1"/>
  <c r="E15" i="5"/>
  <c r="I15" i="5" s="1"/>
  <c r="E16" i="5"/>
  <c r="I16" i="5" s="1"/>
  <c r="E17" i="5"/>
  <c r="I17" i="5" s="1"/>
  <c r="E14" i="5"/>
  <c r="I9" i="5"/>
  <c r="E10" i="5"/>
  <c r="I10" i="5" s="1"/>
  <c r="E11" i="5"/>
  <c r="I11" i="5" s="1"/>
  <c r="I12" i="5" l="1"/>
  <c r="E18" i="5"/>
  <c r="E5" i="16" s="1"/>
  <c r="E12" i="5"/>
  <c r="E4" i="16" s="1"/>
  <c r="I14" i="5"/>
  <c r="I18" i="5" s="1"/>
  <c r="I28" i="5" l="1"/>
  <c r="E13" i="16" s="1"/>
  <c r="H23" i="5"/>
  <c r="I27" i="5"/>
  <c r="H27" i="5" l="1"/>
  <c r="G27" i="5"/>
  <c r="G23" i="5"/>
  <c r="E23" i="5"/>
  <c r="E6" i="16" s="1"/>
  <c r="H18" i="5"/>
  <c r="G18" i="5"/>
  <c r="G12" i="5"/>
  <c r="G28" i="5" l="1"/>
  <c r="E9" i="16" s="1"/>
  <c r="H28" i="5"/>
  <c r="E10" i="16" s="1"/>
  <c r="E27" i="5"/>
  <c r="E7" i="16" s="1"/>
  <c r="E28" i="5" l="1"/>
  <c r="E8" i="16" s="1"/>
  <c r="E11" i="16" l="1"/>
</calcChain>
</file>

<file path=xl/sharedStrings.xml><?xml version="1.0" encoding="utf-8"?>
<sst xmlns="http://schemas.openxmlformats.org/spreadsheetml/2006/main" count="138" uniqueCount="82">
  <si>
    <t>Coût total</t>
  </si>
  <si>
    <t>Désignation</t>
  </si>
  <si>
    <t>Qté</t>
  </si>
  <si>
    <t>Prix Unit.</t>
  </si>
  <si>
    <t>H/J</t>
  </si>
  <si>
    <t>Perdiems</t>
  </si>
  <si>
    <t>J</t>
  </si>
  <si>
    <t>Frais de déplacement</t>
  </si>
  <si>
    <t>Voyage(AR)</t>
  </si>
  <si>
    <t>S.Total 1</t>
  </si>
  <si>
    <t>Location salle</t>
  </si>
  <si>
    <t>Location matériel</t>
  </si>
  <si>
    <t>Fournitures et supports</t>
  </si>
  <si>
    <t>S.Total 2</t>
  </si>
  <si>
    <t>S.Total 3</t>
  </si>
  <si>
    <t>S.Total 4</t>
  </si>
  <si>
    <t>RECAPITULATIF DU BUDGET</t>
  </si>
  <si>
    <t>BUDGET DETAILLE</t>
  </si>
  <si>
    <t>Achat matière d'œuvre (pratique)</t>
  </si>
  <si>
    <t>à préciser</t>
  </si>
  <si>
    <t>nb</t>
  </si>
  <si>
    <t>nuitée</t>
  </si>
  <si>
    <t>Equivalent du Salaire journalier des formateurs (si formateur en interne)</t>
  </si>
  <si>
    <t>Honoraire (si prestataire externe)</t>
  </si>
  <si>
    <t>Coût pédagogique</t>
  </si>
  <si>
    <t>Justification / Observations</t>
  </si>
  <si>
    <t xml:space="preserve">Autres </t>
  </si>
  <si>
    <t xml:space="preserve">Coût des prestations de formation </t>
  </si>
  <si>
    <t>Frais pédagogiques</t>
  </si>
  <si>
    <t>Accommodations des participants</t>
  </si>
  <si>
    <t>Autres</t>
  </si>
  <si>
    <t xml:space="preserve">(2) Dans le cas d'un co-financement par un ou des partenaire(s) en dehors des entreprises associées </t>
  </si>
  <si>
    <r>
      <rPr>
        <b/>
        <sz val="8"/>
        <color theme="1"/>
        <rFont val="Century Gothic"/>
        <family val="2"/>
      </rPr>
      <t>(2)</t>
    </r>
    <r>
      <rPr>
        <b/>
        <sz val="10"/>
        <color theme="1"/>
        <rFont val="Century Gothic"/>
        <family val="2"/>
      </rPr>
      <t xml:space="preserve"> Part du coût global à financer par d'autres partenaires</t>
    </r>
  </si>
  <si>
    <r>
      <t>TOTAL (</t>
    </r>
    <r>
      <rPr>
        <b/>
        <i/>
        <sz val="14"/>
        <color theme="1"/>
        <rFont val="Century Gothic"/>
        <family val="2"/>
      </rPr>
      <t>S.T1+S.T2+S.T3+S.T4)</t>
    </r>
  </si>
  <si>
    <t>(*) Renseigner obligatoirement la colonne "TOTAL" de chaque désignation puis répartir selon (1) (2) ou (3)</t>
  </si>
  <si>
    <t>(**) Rajouter des lignes si nécessaire</t>
  </si>
  <si>
    <t>TOTAL*
(Ar)</t>
  </si>
  <si>
    <t>(Insérer ici toute justification utile concernant la compréhension des montants)</t>
  </si>
  <si>
    <t>Coût total de la prestation (4)</t>
  </si>
  <si>
    <t>Restauration (uniquement lorsque la formation se trouve en dehors du lieu de résidence des participants)</t>
  </si>
  <si>
    <t>Hébergement (uniquement lorsque la formation se trouve en dehors du lieu de résidence des participants)</t>
  </si>
  <si>
    <t>Entreprise 2</t>
  </si>
  <si>
    <t>TOTAL FPC</t>
  </si>
  <si>
    <t>H</t>
  </si>
  <si>
    <t>F</t>
  </si>
  <si>
    <t>Entreprise 1</t>
  </si>
  <si>
    <t>Entreprise 3</t>
  </si>
  <si>
    <t xml:space="preserve">TOTAL </t>
  </si>
  <si>
    <t>MODULES</t>
  </si>
  <si>
    <t>CONSORTIUM</t>
  </si>
  <si>
    <t>CADRES INTERMEDIAIRES</t>
  </si>
  <si>
    <t>OUVRIERS PROFESSIONNELS</t>
  </si>
  <si>
    <r>
      <t>TOTAL FPE</t>
    </r>
    <r>
      <rPr>
        <b/>
        <i/>
        <sz val="12"/>
        <color theme="4"/>
        <rFont val="Century Gothic"/>
        <family val="2"/>
      </rPr>
      <t xml:space="preserve">
(Si applicable)</t>
    </r>
  </si>
  <si>
    <t>RÉPARTITION DES BÉNÉFICIAIRES PAR ENTREPRISE DANS LE CADRE DU PROJET DE FORMATION COMMUN</t>
  </si>
  <si>
    <r>
      <rPr>
        <b/>
        <sz val="8"/>
        <color theme="1"/>
        <rFont val="Century Gothic"/>
        <family val="2"/>
      </rPr>
      <t>(1)</t>
    </r>
    <r>
      <rPr>
        <b/>
        <sz val="10"/>
        <color theme="1"/>
        <rFont val="Century Gothic"/>
        <family val="2"/>
      </rPr>
      <t xml:space="preserve"> Part de la contribution des Entreprises </t>
    </r>
  </si>
  <si>
    <r>
      <rPr>
        <b/>
        <sz val="8"/>
        <color theme="1"/>
        <rFont val="Century Gothic"/>
        <family val="2"/>
      </rPr>
      <t xml:space="preserve">(3) </t>
    </r>
    <r>
      <rPr>
        <b/>
        <sz val="10"/>
        <color theme="1"/>
        <rFont val="Century Gothic"/>
        <family val="2"/>
      </rPr>
      <t>Part demandée au FMFP</t>
    </r>
  </si>
  <si>
    <t>Unité 
(à définir)</t>
  </si>
  <si>
    <t>(1) Hors demande FMFP mais contribution propre des entreprises</t>
  </si>
  <si>
    <t>(3) Montant demandé au FMFP dans les limites du plafond de financement</t>
  </si>
  <si>
    <t xml:space="preserve">(4) Les prestations concernent tous travaux d'ingénierie de formation; mais également la préparation, la conduite et l'évaluation d'une formation. Elles peuvent également porter sur des accompagnements, du coaching, </t>
  </si>
  <si>
    <t>du mentorat, de l'assistance pédagogique et technique avec des objectifs et un processus d'apprentissage clair. Enfin, elles peuvent porter sur l'élaboration des plateformes de formation à distance (mooc, etc.)</t>
  </si>
  <si>
    <t>(1) Part de la contribution des Entreprises</t>
  </si>
  <si>
    <r>
      <rPr>
        <b/>
        <u/>
        <sz val="12"/>
        <color rgb="FF000000"/>
        <rFont val="Century Gothic"/>
        <family val="2"/>
      </rPr>
      <t>Exemple</t>
    </r>
    <r>
      <rPr>
        <b/>
        <sz val="12"/>
        <color rgb="FF000000"/>
        <rFont val="Century Gothic"/>
        <family val="2"/>
      </rPr>
      <t xml:space="preserve"> : Conduite d'engin </t>
    </r>
    <r>
      <rPr>
        <sz val="12"/>
        <color rgb="FF000000"/>
        <rFont val="Century Gothic"/>
        <family val="2"/>
      </rPr>
      <t>(Technique)</t>
    </r>
  </si>
  <si>
    <r>
      <rPr>
        <b/>
        <u/>
        <sz val="12"/>
        <color rgb="FF000000"/>
        <rFont val="Century Gothic"/>
        <family val="2"/>
      </rPr>
      <t>Exemple</t>
    </r>
    <r>
      <rPr>
        <b/>
        <sz val="12"/>
        <color rgb="FF000000"/>
        <rFont val="Century Gothic"/>
        <family val="2"/>
      </rPr>
      <t xml:space="preserve"> : Excel intermédiaire </t>
    </r>
    <r>
      <rPr>
        <sz val="12"/>
        <color rgb="FF000000"/>
        <rFont val="Century Gothic"/>
        <family val="2"/>
      </rPr>
      <t>(Transversale)</t>
    </r>
  </si>
  <si>
    <t>FORFAIT</t>
  </si>
  <si>
    <r>
      <rPr>
        <b/>
        <u/>
        <sz val="12"/>
        <color rgb="FF000000"/>
        <rFont val="Century Gothic"/>
        <family val="2"/>
      </rPr>
      <t>Exemple</t>
    </r>
    <r>
      <rPr>
        <b/>
        <sz val="12"/>
        <color rgb="FF000000"/>
        <rFont val="Century Gothic"/>
        <family val="2"/>
      </rPr>
      <t xml:space="preserve"> : Norme ISO </t>
    </r>
    <r>
      <rPr>
        <sz val="12"/>
        <color rgb="FF000000"/>
        <rFont val="Century Gothic"/>
        <family val="2"/>
      </rPr>
      <t>(Technique 2)</t>
    </r>
  </si>
  <si>
    <t>RATIO PAR BÉNÉFICIAIRE**</t>
  </si>
  <si>
    <t>(**) Ne pas dépasser le ratio par bénéficiaire tel que préconisé dans la trame de l'Appel à projets</t>
  </si>
  <si>
    <r>
      <t xml:space="preserve">Accomodation des bénéficiaires </t>
    </r>
    <r>
      <rPr>
        <b/>
        <sz val="10"/>
        <color rgb="FFFF0000"/>
        <rFont val="Century Gothic"/>
        <family val="2"/>
      </rPr>
      <t xml:space="preserve">
(ne dépassant pas 1/3 du coût total)</t>
    </r>
  </si>
  <si>
    <t>Frais de déplacement 
(uniquement lorsque la formation se trouve en dehors de la région d'exercice des participants)</t>
  </si>
  <si>
    <t>Entreprise X</t>
  </si>
  <si>
    <t>Entreprise Y</t>
  </si>
  <si>
    <t>*** Si vous avez des difficultés concernant le remplissage de ces tableaux, merci de contacter le Département Formation et Insertion du FMFP qui vous accompagnera dans cette démarche (020 22 538 86)</t>
  </si>
  <si>
    <r>
      <t xml:space="preserve">Dans ce premier tableau </t>
    </r>
    <r>
      <rPr>
        <i/>
        <sz val="14"/>
        <color theme="1"/>
        <rFont val="Century Gothic"/>
        <family val="2"/>
      </rPr>
      <t>récapitulatif du projet</t>
    </r>
    <r>
      <rPr>
        <sz val="14"/>
        <color theme="1"/>
        <rFont val="Century Gothic"/>
        <family val="2"/>
      </rPr>
      <t xml:space="preserve">, </t>
    </r>
    <r>
      <rPr>
        <b/>
        <u/>
        <sz val="14"/>
        <color theme="1"/>
        <rFont val="Century Gothic"/>
        <family val="2"/>
      </rPr>
      <t>UNE MÊME PERSONNE</t>
    </r>
    <r>
      <rPr>
        <b/>
        <sz val="14"/>
        <color theme="1"/>
        <rFont val="Century Gothic"/>
        <family val="2"/>
      </rPr>
      <t xml:space="preserve"> </t>
    </r>
    <r>
      <rPr>
        <sz val="14"/>
        <color theme="1"/>
        <rFont val="Century Gothic"/>
        <family val="2"/>
      </rPr>
      <t xml:space="preserve">participant à plusieurs modules, </t>
    </r>
    <r>
      <rPr>
        <b/>
        <u/>
        <sz val="14"/>
        <color theme="1"/>
        <rFont val="Century Gothic"/>
        <family val="2"/>
      </rPr>
      <t>SERA COMPTÉE UNE SEULE FOIS</t>
    </r>
  </si>
  <si>
    <t>OUVRIERS SPECIALISÉS</t>
  </si>
  <si>
    <t>CADRES SUPÉRIEURS</t>
  </si>
  <si>
    <r>
      <t xml:space="preserve">Dans ce second tableau, </t>
    </r>
    <r>
      <rPr>
        <b/>
        <u/>
        <sz val="14"/>
        <color theme="1"/>
        <rFont val="Century Gothic"/>
        <family val="2"/>
      </rPr>
      <t xml:space="preserve">LA MÊME PERSONNE </t>
    </r>
    <r>
      <rPr>
        <sz val="14"/>
        <color theme="1"/>
        <rFont val="Century Gothic"/>
        <family val="2"/>
      </rPr>
      <t>programmée</t>
    </r>
    <r>
      <rPr>
        <b/>
        <sz val="14"/>
        <color theme="1"/>
        <rFont val="Century Gothic"/>
        <family val="2"/>
      </rPr>
      <t xml:space="preserve"> </t>
    </r>
    <r>
      <rPr>
        <sz val="14"/>
        <color theme="1"/>
        <rFont val="Century Gothic"/>
        <family val="2"/>
      </rPr>
      <t xml:space="preserve">sur plusieurs modules, </t>
    </r>
    <r>
      <rPr>
        <b/>
        <u/>
        <sz val="14"/>
        <color theme="1"/>
        <rFont val="Century Gothic"/>
        <family val="2"/>
      </rPr>
      <t>SERA COMPTÉE AUTANT DE FOIS QUE DE PARTICIPATION AUX MODULES</t>
    </r>
  </si>
  <si>
    <r>
      <t xml:space="preserve">TOTAL </t>
    </r>
    <r>
      <rPr>
        <b/>
        <i/>
        <sz val="12"/>
        <color theme="4"/>
        <rFont val="Century Gothic"/>
        <family val="2"/>
      </rPr>
      <t xml:space="preserve">
(FPC+FPE)</t>
    </r>
  </si>
  <si>
    <r>
      <t xml:space="preserve">Dont Jeunes -35 ans
parmis TOTAL   </t>
    </r>
    <r>
      <rPr>
        <b/>
        <i/>
        <sz val="12"/>
        <color rgb="FFFF0000"/>
        <rFont val="Century Gothic"/>
        <family val="2"/>
      </rPr>
      <t>OBLIGATOIRE</t>
    </r>
  </si>
  <si>
    <r>
      <t xml:space="preserve">Dont Jeunes -35 ans
parmis TOTAL  </t>
    </r>
    <r>
      <rPr>
        <b/>
        <i/>
        <sz val="12"/>
        <color rgb="FFFF0000"/>
        <rFont val="Century Gothic"/>
        <family val="2"/>
      </rPr>
      <t>OBLIGATOIRE</t>
    </r>
  </si>
  <si>
    <r>
      <t xml:space="preserve">(*) Renseigner </t>
    </r>
    <r>
      <rPr>
        <b/>
        <u/>
        <sz val="17"/>
        <color rgb="FFFF0000"/>
        <rFont val="Century Gothic"/>
        <family val="2"/>
      </rPr>
      <t>obligatoirement</t>
    </r>
    <r>
      <rPr>
        <b/>
        <i/>
        <u/>
        <sz val="17"/>
        <color rgb="FFFF0000"/>
        <rFont val="Century Gothic"/>
        <family val="2"/>
      </rPr>
      <t xml:space="preserve"> chaque tableau</t>
    </r>
    <r>
      <rPr>
        <sz val="14"/>
        <color rgb="FFFF0000"/>
        <rFont val="Century Gothic"/>
        <family val="2"/>
      </rPr>
      <t>avec les informations sur chaque ligne afin que les TOTAUX soient générés automatiquement</t>
    </r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</si>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</sst>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#,##0.00\ &quot;€&quot;;\-#,##0.00\ &quot;€&quot;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#,##0\ [$MGA];[Red]\-#,##0\ [$MGA]"/>
  </numFmts>
  <fonts count="54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0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theme="1"/>
      <name val="Century Gothic"/>
      <family val="2"/>
    </font>
    <font>
      <b/>
      <i/>
      <sz val="12"/>
      <color theme="1"/>
      <name val="Century Gothic"/>
      <family val="2"/>
    </font>
    <font>
      <b/>
      <i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i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0"/>
      <name val="Helvetica"/>
    </font>
    <font>
      <b/>
      <sz val="14"/>
      <color theme="0"/>
      <name val="Helvetica"/>
    </font>
    <font>
      <b/>
      <sz val="14"/>
      <color theme="1"/>
      <name val="Helvetica"/>
      <family val="2"/>
    </font>
    <font>
      <b/>
      <sz val="12"/>
      <color theme="1"/>
      <name val="Calibri"/>
      <family val="2"/>
      <scheme val="minor"/>
    </font>
    <font>
      <b/>
      <sz val="16"/>
      <color theme="0"/>
      <name val="Century Gothic"/>
      <family val="2"/>
    </font>
    <font>
      <sz val="11"/>
      <color theme="3"/>
      <name val="Calibri"/>
      <family val="2"/>
      <scheme val="minor"/>
    </font>
    <font>
      <sz val="11"/>
      <color theme="1" tint="0.24994659260841701"/>
      <name val="Calibri"/>
      <family val="1"/>
      <scheme val="minor"/>
    </font>
    <font>
      <sz val="11"/>
      <name val="Calibri"/>
      <family val="2"/>
      <scheme val="minor"/>
    </font>
    <font>
      <sz val="28"/>
      <color theme="1" tint="0.499984740745262"/>
      <name val="Cambria"/>
      <family val="2"/>
      <scheme val="major"/>
    </font>
    <font>
      <sz val="16"/>
      <color theme="1" tint="0.24994659260841701"/>
      <name val="Cambria"/>
      <family val="2"/>
      <scheme val="major"/>
    </font>
    <font>
      <sz val="11"/>
      <color theme="1" tint="0.149967955565050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 tint="0.14993743705557422"/>
      <name val="Calibri"/>
      <family val="2"/>
      <scheme val="minor"/>
    </font>
    <font>
      <b/>
      <sz val="12"/>
      <color theme="4"/>
      <name val="Century Gothic"/>
      <family val="2"/>
    </font>
    <font>
      <b/>
      <i/>
      <sz val="10"/>
      <color theme="2" tint="-0.499984740745262"/>
      <name val="Century Gothic"/>
      <family val="2"/>
    </font>
    <font>
      <b/>
      <i/>
      <sz val="12"/>
      <color theme="4"/>
      <name val="Century Gothic"/>
      <family val="2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  <font>
      <b/>
      <sz val="14"/>
      <name val="Century Gothic"/>
      <family val="2"/>
    </font>
    <font>
      <b/>
      <sz val="12"/>
      <name val="Century Gothic"/>
      <family val="2"/>
    </font>
    <font>
      <b/>
      <sz val="16"/>
      <name val="Century Gothic"/>
      <family val="2"/>
    </font>
    <font>
      <b/>
      <u/>
      <sz val="12"/>
      <color rgb="FF000000"/>
      <name val="Century Gothic"/>
      <family val="2"/>
    </font>
    <font>
      <i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rgb="FFFF0000"/>
      <name val="Century Gothic"/>
      <family val="2"/>
    </font>
    <font>
      <sz val="14"/>
      <color rgb="FFFF0000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u/>
      <sz val="14"/>
      <color theme="1"/>
      <name val="Century Gothic"/>
      <family val="2"/>
    </font>
    <font>
      <b/>
      <i/>
      <sz val="12"/>
      <color rgb="FFFF0000"/>
      <name val="Century Gothic"/>
      <family val="2"/>
    </font>
    <font>
      <b/>
      <u/>
      <sz val="17"/>
      <color rgb="FFFF0000"/>
      <name val="Century Gothic"/>
      <family val="2"/>
    </font>
    <font>
      <b/>
      <i/>
      <u/>
      <sz val="17"/>
      <color rgb="FFFF000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27" fillId="0" borderId="0">
      <alignment vertical="center" wrapText="1"/>
    </xf>
    <xf numFmtId="0" fontId="28" fillId="0" borderId="4" applyNumberFormat="0" applyFill="0" applyProtection="0">
      <alignment vertical="center"/>
    </xf>
    <xf numFmtId="7" fontId="29" fillId="0" borderId="0" applyFont="0" applyFill="0" applyBorder="0" applyAlignment="0" applyProtection="0"/>
    <xf numFmtId="0" fontId="30" fillId="0" borderId="0" applyNumberFormat="0" applyFill="0" applyProtection="0">
      <alignment horizontal="right" vertical="center"/>
    </xf>
    <xf numFmtId="0" fontId="31" fillId="0" borderId="0" applyNumberFormat="0" applyFill="0" applyBorder="0" applyProtection="0"/>
    <xf numFmtId="10" fontId="32" fillId="0" borderId="0" applyFont="0" applyFill="0" applyBorder="0" applyAlignment="0" applyProtection="0"/>
    <xf numFmtId="0" fontId="33" fillId="10" borderId="4" applyNumberFormat="0" applyAlignment="0" applyProtection="0"/>
    <xf numFmtId="0" fontId="34" fillId="0" borderId="0" applyNumberFormat="0" applyProtection="0">
      <alignment vertical="center" wrapText="1"/>
    </xf>
    <xf numFmtId="0" fontId="6" fillId="0" borderId="0"/>
    <xf numFmtId="164" fontId="10" fillId="0" borderId="0" applyFont="0" applyFill="0" applyBorder="0" applyAlignment="0" applyProtection="0"/>
    <xf numFmtId="7" fontId="29" fillId="0" borderId="0" applyFont="0" applyFill="0" applyBorder="0" applyAlignment="0" applyProtection="0"/>
    <xf numFmtId="0" fontId="5" fillId="0" borderId="0"/>
  </cellStyleXfs>
  <cellXfs count="155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3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6" fillId="3" borderId="2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7" fillId="3" borderId="2" xfId="0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0" fillId="7" borderId="0" xfId="0" applyFill="1"/>
    <xf numFmtId="0" fontId="22" fillId="7" borderId="0" xfId="1" applyFont="1" applyFill="1" applyBorder="1" applyAlignment="1" applyProtection="1">
      <alignment horizontal="center" vertical="center" wrapText="1"/>
      <protection locked="0"/>
    </xf>
    <xf numFmtId="0" fontId="25" fillId="7" borderId="0" xfId="0" applyFont="1" applyFill="1" applyAlignment="1">
      <alignment vertical="center"/>
    </xf>
    <xf numFmtId="0" fontId="0" fillId="7" borderId="0" xfId="0" applyFill="1" applyAlignment="1">
      <alignment wrapText="1"/>
    </xf>
    <xf numFmtId="165" fontId="0" fillId="7" borderId="0" xfId="0" applyNumberFormat="1" applyFill="1"/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5" borderId="2" xfId="0" applyFont="1" applyFill="1" applyBorder="1" applyAlignment="1" applyProtection="1">
      <alignment horizontal="center" vertical="center" wrapText="1"/>
      <protection locked="0"/>
    </xf>
    <xf numFmtId="0" fontId="18" fillId="3" borderId="2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left" vertical="center" wrapText="1"/>
      <protection locked="0"/>
    </xf>
    <xf numFmtId="0" fontId="16" fillId="5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3" fontId="11" fillId="5" borderId="2" xfId="0" applyNumberFormat="1" applyFont="1" applyFill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165" fontId="11" fillId="0" borderId="2" xfId="100" applyNumberFormat="1" applyFont="1" applyFill="1" applyBorder="1" applyAlignment="1" applyProtection="1">
      <alignment vertical="center" wrapText="1"/>
      <protection locked="0"/>
    </xf>
    <xf numFmtId="3" fontId="11" fillId="0" borderId="2" xfId="0" applyNumberFormat="1" applyFont="1" applyBorder="1" applyAlignment="1" applyProtection="1">
      <alignment vertical="center" wrapText="1"/>
      <protection locked="0"/>
    </xf>
    <xf numFmtId="0" fontId="16" fillId="3" borderId="2" xfId="0" applyFont="1" applyFill="1" applyBorder="1" applyAlignment="1" applyProtection="1">
      <alignment vertical="center" wrapText="1"/>
      <protection locked="0"/>
    </xf>
    <xf numFmtId="165" fontId="16" fillId="3" borderId="2" xfId="100" applyNumberFormat="1" applyFont="1" applyFill="1" applyBorder="1" applyAlignment="1" applyProtection="1">
      <alignment vertical="center" wrapText="1"/>
      <protection locked="0"/>
    </xf>
    <xf numFmtId="3" fontId="16" fillId="3" borderId="2" xfId="0" applyNumberFormat="1" applyFont="1" applyFill="1" applyBorder="1" applyAlignment="1" applyProtection="1">
      <alignment vertical="center" wrapText="1"/>
      <protection locked="0"/>
    </xf>
    <xf numFmtId="165" fontId="11" fillId="5" borderId="2" xfId="100" applyNumberFormat="1" applyFont="1" applyFill="1" applyBorder="1" applyAlignment="1" applyProtection="1">
      <alignment vertical="center" wrapText="1"/>
      <protection locked="0"/>
    </xf>
    <xf numFmtId="165" fontId="12" fillId="5" borderId="2" xfId="100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vertical="center" wrapText="1"/>
      <protection locked="0"/>
    </xf>
    <xf numFmtId="165" fontId="16" fillId="0" borderId="2" xfId="100" applyNumberFormat="1" applyFont="1" applyFill="1" applyBorder="1" applyAlignment="1" applyProtection="1">
      <alignment vertical="center" wrapText="1"/>
      <protection locked="0"/>
    </xf>
    <xf numFmtId="3" fontId="16" fillId="0" borderId="2" xfId="0" applyNumberFormat="1" applyFont="1" applyBorder="1" applyAlignment="1" applyProtection="1">
      <alignment vertical="center" wrapText="1"/>
      <protection locked="0"/>
    </xf>
    <xf numFmtId="0" fontId="17" fillId="3" borderId="2" xfId="0" applyFont="1" applyFill="1" applyBorder="1" applyAlignment="1" applyProtection="1">
      <alignment vertical="center" wrapText="1"/>
      <protection locked="0"/>
    </xf>
    <xf numFmtId="165" fontId="17" fillId="3" borderId="2" xfId="100" applyNumberFormat="1" applyFont="1" applyFill="1" applyBorder="1" applyAlignment="1" applyProtection="1">
      <alignment vertical="center" wrapText="1"/>
      <protection locked="0"/>
    </xf>
    <xf numFmtId="3" fontId="17" fillId="3" borderId="2" xfId="0" applyNumberFormat="1" applyFont="1" applyFill="1" applyBorder="1" applyAlignment="1" applyProtection="1">
      <alignment vertical="center" wrapText="1"/>
      <protection locked="0"/>
    </xf>
    <xf numFmtId="0" fontId="21" fillId="3" borderId="2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165" fontId="19" fillId="3" borderId="2" xfId="100" applyNumberFormat="1" applyFont="1" applyFill="1" applyBorder="1" applyAlignment="1" applyProtection="1">
      <alignment horizontal="center" vertical="center" wrapText="1"/>
      <protection locked="0"/>
    </xf>
    <xf numFmtId="3" fontId="19" fillId="3" borderId="2" xfId="0" applyNumberFormat="1" applyFont="1" applyFill="1" applyBorder="1" applyAlignment="1" applyProtection="1">
      <alignment vertical="center" wrapText="1"/>
      <protection locked="0"/>
    </xf>
    <xf numFmtId="3" fontId="11" fillId="0" borderId="2" xfId="0" applyNumberFormat="1" applyFont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2" xfId="0" applyFont="1" applyFill="1" applyBorder="1" applyAlignment="1" applyProtection="1">
      <alignment horizontal="right" vertical="center" wrapText="1"/>
      <protection locked="0"/>
    </xf>
    <xf numFmtId="3" fontId="16" fillId="0" borderId="2" xfId="0" applyNumberFormat="1" applyFont="1" applyBorder="1" applyAlignment="1" applyProtection="1">
      <alignment horizontal="right" vertical="center" wrapText="1"/>
      <protection locked="0"/>
    </xf>
    <xf numFmtId="3" fontId="36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166" fontId="12" fillId="7" borderId="2" xfId="100" applyNumberFormat="1" applyFont="1" applyFill="1" applyBorder="1" applyAlignment="1">
      <alignment horizontal="center" vertical="center"/>
    </xf>
    <xf numFmtId="0" fontId="6" fillId="0" borderId="0" xfId="109" applyProtection="1">
      <protection locked="0"/>
    </xf>
    <xf numFmtId="0" fontId="0" fillId="0" borderId="0" xfId="0" applyProtection="1">
      <protection locked="0"/>
    </xf>
    <xf numFmtId="0" fontId="6" fillId="0" borderId="3" xfId="109" applyBorder="1" applyProtection="1">
      <protection locked="0"/>
    </xf>
    <xf numFmtId="0" fontId="35" fillId="12" borderId="7" xfId="0" applyFont="1" applyFill="1" applyBorder="1" applyAlignment="1" applyProtection="1">
      <alignment horizontal="center" vertical="center" wrapText="1"/>
      <protection locked="0"/>
    </xf>
    <xf numFmtId="0" fontId="35" fillId="12" borderId="8" xfId="0" applyFont="1" applyFill="1" applyBorder="1" applyAlignment="1" applyProtection="1">
      <alignment horizontal="center" vertical="center" wrapText="1"/>
      <protection locked="0"/>
    </xf>
    <xf numFmtId="0" fontId="35" fillId="14" borderId="7" xfId="0" applyFont="1" applyFill="1" applyBorder="1" applyAlignment="1" applyProtection="1">
      <alignment horizontal="center" vertical="center" wrapText="1"/>
      <protection locked="0"/>
    </xf>
    <xf numFmtId="0" fontId="35" fillId="14" borderId="8" xfId="0" applyFont="1" applyFill="1" applyBorder="1" applyAlignment="1" applyProtection="1">
      <alignment horizontal="center" vertical="center" wrapText="1"/>
      <protection locked="0"/>
    </xf>
    <xf numFmtId="0" fontId="35" fillId="8" borderId="7" xfId="0" applyFont="1" applyFill="1" applyBorder="1" applyAlignment="1" applyProtection="1">
      <alignment horizontal="center" vertical="center" wrapText="1"/>
      <protection locked="0"/>
    </xf>
    <xf numFmtId="0" fontId="35" fillId="8" borderId="8" xfId="0" applyFont="1" applyFill="1" applyBorder="1" applyAlignment="1" applyProtection="1">
      <alignment horizontal="center" vertical="center" wrapText="1"/>
      <protection locked="0"/>
    </xf>
    <xf numFmtId="0" fontId="35" fillId="13" borderId="8" xfId="0" applyFont="1" applyFill="1" applyBorder="1" applyAlignment="1" applyProtection="1">
      <alignment horizontal="center" vertical="center" wrapText="1"/>
      <protection locked="0"/>
    </xf>
    <xf numFmtId="0" fontId="35" fillId="13" borderId="7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15" xfId="0" applyFont="1" applyBorder="1" applyAlignment="1" applyProtection="1">
      <alignment horizontal="center" vertical="center" wrapText="1"/>
      <protection locked="0"/>
    </xf>
    <xf numFmtId="0" fontId="41" fillId="6" borderId="16" xfId="0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Protection="1">
      <protection locked="0"/>
    </xf>
    <xf numFmtId="166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2" xfId="0" applyNumberFormat="1" applyFont="1" applyFill="1" applyBorder="1" applyAlignment="1" applyProtection="1">
      <alignment vertical="center" wrapText="1"/>
      <protection locked="0"/>
    </xf>
    <xf numFmtId="166" fontId="19" fillId="8" borderId="2" xfId="0" applyNumberFormat="1" applyFont="1" applyFill="1" applyBorder="1" applyAlignment="1">
      <alignment horizontal="right" vertical="center" wrapText="1"/>
    </xf>
    <xf numFmtId="166" fontId="24" fillId="7" borderId="0" xfId="0" applyNumberFormat="1" applyFont="1" applyFill="1" applyAlignment="1" applyProtection="1">
      <alignment horizontal="center" vertical="center" wrapText="1"/>
      <protection locked="0"/>
    </xf>
    <xf numFmtId="166" fontId="12" fillId="7" borderId="1" xfId="100" applyNumberFormat="1" applyFon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6" fontId="39" fillId="0" borderId="14" xfId="0" applyNumberFormat="1" applyFont="1" applyBorder="1" applyAlignment="1" applyProtection="1">
      <alignment horizontal="center" vertical="center" wrapText="1"/>
      <protection locked="0"/>
    </xf>
    <xf numFmtId="166" fontId="39" fillId="6" borderId="14" xfId="0" applyNumberFormat="1" applyFont="1" applyFill="1" applyBorder="1" applyAlignment="1" applyProtection="1">
      <alignment horizontal="center" vertical="center" wrapText="1"/>
      <protection locked="0"/>
    </xf>
    <xf numFmtId="166" fontId="39" fillId="0" borderId="2" xfId="0" applyNumberFormat="1" applyFont="1" applyBorder="1" applyAlignment="1" applyProtection="1">
      <alignment horizontal="center" vertical="center" wrapText="1"/>
      <protection locked="0"/>
    </xf>
    <xf numFmtId="166" fontId="39" fillId="6" borderId="2" xfId="0" applyNumberFormat="1" applyFont="1" applyFill="1" applyBorder="1" applyAlignment="1" applyProtection="1">
      <alignment horizontal="center" vertical="center" wrapText="1"/>
      <protection locked="0"/>
    </xf>
    <xf numFmtId="166" fontId="39" fillId="0" borderId="15" xfId="0" applyNumberFormat="1" applyFont="1" applyBorder="1" applyAlignment="1" applyProtection="1">
      <alignment horizontal="center" vertical="center" wrapText="1"/>
      <protection locked="0"/>
    </xf>
    <xf numFmtId="166" fontId="39" fillId="6" borderId="15" xfId="0" applyNumberFormat="1" applyFont="1" applyFill="1" applyBorder="1" applyAlignment="1" applyProtection="1">
      <alignment horizontal="center" vertical="center" wrapText="1"/>
      <protection locked="0"/>
    </xf>
    <xf numFmtId="167" fontId="12" fillId="7" borderId="2" xfId="100" applyNumberFormat="1" applyFont="1" applyFill="1" applyBorder="1" applyAlignment="1">
      <alignment horizontal="center" vertical="center"/>
    </xf>
    <xf numFmtId="0" fontId="45" fillId="0" borderId="0" xfId="0" applyFont="1" applyAlignment="1" applyProtection="1">
      <alignment vertical="center"/>
      <protection locked="0"/>
    </xf>
    <xf numFmtId="166" fontId="38" fillId="0" borderId="14" xfId="0" applyNumberFormat="1" applyFont="1" applyBorder="1" applyAlignment="1">
      <alignment horizontal="center" vertical="center" wrapText="1"/>
    </xf>
    <xf numFmtId="166" fontId="41" fillId="6" borderId="16" xfId="0" applyNumberFormat="1" applyFont="1" applyFill="1" applyBorder="1" applyAlignment="1">
      <alignment horizontal="center" vertical="center" wrapText="1"/>
    </xf>
    <xf numFmtId="166" fontId="41" fillId="11" borderId="16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right" vertical="center" wrapText="1"/>
    </xf>
    <xf numFmtId="3" fontId="19" fillId="3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Border="1" applyAlignment="1">
      <alignment vertical="center" wrapText="1"/>
    </xf>
    <xf numFmtId="3" fontId="17" fillId="3" borderId="2" xfId="0" applyNumberFormat="1" applyFont="1" applyFill="1" applyBorder="1" applyAlignment="1">
      <alignment vertical="center" wrapText="1"/>
    </xf>
    <xf numFmtId="3" fontId="19" fillId="3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166" fontId="17" fillId="3" borderId="2" xfId="0" applyNumberFormat="1" applyFont="1" applyFill="1" applyBorder="1" applyAlignment="1">
      <alignment horizontal="right" vertical="center" wrapText="1"/>
    </xf>
    <xf numFmtId="3" fontId="16" fillId="3" borderId="2" xfId="0" applyNumberFormat="1" applyFont="1" applyFill="1" applyBorder="1" applyAlignment="1">
      <alignment horizontal="right" vertical="center" wrapText="1"/>
    </xf>
    <xf numFmtId="166" fontId="16" fillId="3" borderId="2" xfId="0" applyNumberFormat="1" applyFont="1" applyFill="1" applyBorder="1" applyAlignment="1">
      <alignment horizontal="right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1" fillId="5" borderId="2" xfId="0" applyNumberFormat="1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166" fontId="11" fillId="5" borderId="2" xfId="0" applyNumberFormat="1" applyFont="1" applyFill="1" applyBorder="1" applyAlignment="1">
      <alignment horizontal="right" vertical="center" wrapText="1"/>
    </xf>
    <xf numFmtId="166" fontId="12" fillId="5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vertical="center"/>
      <protection locked="0"/>
    </xf>
    <xf numFmtId="0" fontId="49" fillId="0" borderId="0" xfId="109" applyFont="1" applyProtection="1"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 wrapText="1"/>
      <protection locked="0"/>
    </xf>
    <xf numFmtId="166" fontId="38" fillId="0" borderId="2" xfId="0" applyNumberFormat="1" applyFont="1" applyBorder="1" applyAlignment="1">
      <alignment horizontal="center" vertical="center" wrapText="1"/>
    </xf>
    <xf numFmtId="166" fontId="38" fillId="0" borderId="15" xfId="0" applyNumberFormat="1" applyFont="1" applyBorder="1" applyAlignment="1">
      <alignment horizontal="center" vertical="center" wrapText="1"/>
    </xf>
    <xf numFmtId="166" fontId="39" fillId="0" borderId="2" xfId="0" applyNumberFormat="1" applyFont="1" applyBorder="1" applyAlignment="1" applyProtection="1">
      <alignment horizontal="center" vertical="center" wrapText="1"/>
      <protection locked="0"/>
    </xf>
    <xf numFmtId="166" fontId="39" fillId="0" borderId="15" xfId="0" applyNumberFormat="1" applyFont="1" applyBorder="1" applyAlignment="1" applyProtection="1">
      <alignment horizontal="center" vertical="center" wrapText="1"/>
      <protection locked="0"/>
    </xf>
    <xf numFmtId="0" fontId="35" fillId="12" borderId="11" xfId="101" applyFont="1" applyFill="1" applyBorder="1" applyAlignment="1" applyProtection="1">
      <alignment horizontal="center" vertical="center" wrapText="1"/>
      <protection locked="0"/>
    </xf>
    <xf numFmtId="0" fontId="35" fillId="12" borderId="5" xfId="101" applyFont="1" applyFill="1" applyBorder="1" applyAlignment="1" applyProtection="1">
      <alignment horizontal="center" vertical="center" wrapText="1"/>
      <protection locked="0"/>
    </xf>
    <xf numFmtId="0" fontId="35" fillId="12" borderId="8" xfId="101" applyFont="1" applyFill="1" applyBorder="1" applyAlignment="1" applyProtection="1">
      <alignment horizontal="center" vertical="center" wrapText="1"/>
      <protection locked="0"/>
    </xf>
    <xf numFmtId="0" fontId="35" fillId="14" borderId="6" xfId="101" applyFont="1" applyFill="1" applyBorder="1" applyAlignment="1" applyProtection="1">
      <alignment horizontal="center" vertical="center" wrapText="1"/>
      <protection locked="0"/>
    </xf>
    <xf numFmtId="0" fontId="35" fillId="8" borderId="11" xfId="101" applyFont="1" applyFill="1" applyBorder="1" applyAlignment="1" applyProtection="1">
      <alignment horizontal="center" vertical="center" wrapText="1"/>
      <protection locked="0"/>
    </xf>
    <xf numFmtId="0" fontId="35" fillId="8" borderId="5" xfId="101" applyFont="1" applyFill="1" applyBorder="1" applyAlignment="1" applyProtection="1">
      <alignment horizontal="center" vertical="center" wrapText="1"/>
      <protection locked="0"/>
    </xf>
    <xf numFmtId="0" fontId="35" fillId="12" borderId="12" xfId="101" applyFont="1" applyFill="1" applyBorder="1" applyAlignment="1" applyProtection="1">
      <alignment horizontal="center" vertical="center" wrapText="1"/>
      <protection locked="0"/>
    </xf>
    <xf numFmtId="0" fontId="35" fillId="12" borderId="13" xfId="101" applyFont="1" applyFill="1" applyBorder="1" applyAlignment="1" applyProtection="1">
      <alignment horizontal="center" vertical="center" wrapText="1"/>
      <protection locked="0"/>
    </xf>
    <xf numFmtId="0" fontId="35" fillId="12" borderId="6" xfId="101" applyFont="1" applyFill="1" applyBorder="1" applyAlignment="1" applyProtection="1">
      <alignment horizontal="center" vertical="center" wrapText="1"/>
      <protection locked="0"/>
    </xf>
    <xf numFmtId="0" fontId="38" fillId="0" borderId="14" xfId="0" applyFont="1" applyBorder="1" applyAlignment="1" applyProtection="1">
      <alignment horizontal="center" vertical="center" wrapText="1"/>
      <protection locked="0"/>
    </xf>
    <xf numFmtId="166" fontId="38" fillId="0" borderId="14" xfId="0" applyNumberFormat="1" applyFont="1" applyBorder="1" applyAlignment="1">
      <alignment horizontal="center" vertical="center" wrapText="1"/>
    </xf>
    <xf numFmtId="166" fontId="39" fillId="0" borderId="14" xfId="0" applyNumberFormat="1" applyFont="1" applyBorder="1" applyAlignment="1" applyProtection="1">
      <alignment horizontal="center" vertical="center" wrapText="1"/>
      <protection locked="0"/>
    </xf>
    <xf numFmtId="166" fontId="42" fillId="8" borderId="16" xfId="0" applyNumberFormat="1" applyFont="1" applyFill="1" applyBorder="1" applyAlignment="1">
      <alignment horizontal="center" vertical="center" wrapText="1"/>
    </xf>
    <xf numFmtId="166" fontId="40" fillId="13" borderId="16" xfId="0" applyNumberFormat="1" applyFont="1" applyFill="1" applyBorder="1" applyAlignment="1">
      <alignment horizontal="center" vertical="center" wrapText="1"/>
    </xf>
    <xf numFmtId="0" fontId="35" fillId="12" borderId="9" xfId="101" applyFont="1" applyFill="1" applyBorder="1" applyAlignment="1" applyProtection="1">
      <alignment horizontal="center" vertical="center" wrapText="1"/>
      <protection locked="0"/>
    </xf>
    <xf numFmtId="0" fontId="35" fillId="12" borderId="10" xfId="101" applyFont="1" applyFill="1" applyBorder="1" applyAlignment="1" applyProtection="1">
      <alignment horizontal="center" vertical="center" wrapText="1"/>
      <protection locked="0"/>
    </xf>
    <xf numFmtId="166" fontId="41" fillId="6" borderId="16" xfId="0" applyNumberFormat="1" applyFont="1" applyFill="1" applyBorder="1" applyAlignment="1">
      <alignment horizontal="center" vertical="center" wrapText="1"/>
    </xf>
    <xf numFmtId="0" fontId="35" fillId="13" borderId="11" xfId="101" applyFont="1" applyFill="1" applyBorder="1" applyAlignment="1" applyProtection="1">
      <alignment horizontal="center" vertical="center" wrapText="1"/>
      <protection locked="0"/>
    </xf>
    <xf numFmtId="0" fontId="35" fillId="13" borderId="8" xfId="101" applyFont="1" applyFill="1" applyBorder="1" applyAlignment="1" applyProtection="1">
      <alignment horizontal="center" vertical="center" wrapText="1"/>
      <protection locked="0"/>
    </xf>
    <xf numFmtId="0" fontId="26" fillId="9" borderId="0" xfId="101" applyFont="1" applyFill="1" applyAlignment="1" applyProtection="1">
      <alignment horizontal="center" vertical="center"/>
      <protection locked="0"/>
    </xf>
    <xf numFmtId="0" fontId="35" fillId="14" borderId="11" xfId="101" applyFont="1" applyFill="1" applyBorder="1" applyAlignment="1" applyProtection="1">
      <alignment horizontal="center" vertical="center" wrapText="1"/>
      <protection locked="0"/>
    </xf>
    <xf numFmtId="0" fontId="35" fillId="14" borderId="8" xfId="101" applyFont="1" applyFill="1" applyBorder="1" applyAlignment="1" applyProtection="1">
      <alignment horizontal="center" vertical="center" wrapText="1"/>
      <protection locked="0"/>
    </xf>
    <xf numFmtId="0" fontId="35" fillId="8" borderId="8" xfId="101" applyFont="1" applyFill="1" applyBorder="1" applyAlignment="1" applyProtection="1">
      <alignment horizontal="center" vertical="center" wrapText="1"/>
      <protection locked="0"/>
    </xf>
    <xf numFmtId="0" fontId="38" fillId="0" borderId="17" xfId="0" applyFont="1" applyBorder="1" applyAlignment="1" applyProtection="1">
      <alignment horizontal="center" vertical="center" wrapText="1"/>
      <protection locked="0"/>
    </xf>
    <xf numFmtId="0" fontId="38" fillId="0" borderId="18" xfId="0" applyFont="1" applyBorder="1" applyAlignment="1" applyProtection="1">
      <alignment horizontal="center" vertical="center" wrapText="1"/>
      <protection locked="0"/>
    </xf>
    <xf numFmtId="166" fontId="38" fillId="0" borderId="17" xfId="0" applyNumberFormat="1" applyFont="1" applyBorder="1" applyAlignment="1">
      <alignment horizontal="center" vertical="center" wrapText="1"/>
    </xf>
    <xf numFmtId="166" fontId="38" fillId="0" borderId="18" xfId="0" applyNumberFormat="1" applyFont="1" applyBorder="1" applyAlignment="1">
      <alignment horizontal="center" vertical="center" wrapText="1"/>
    </xf>
    <xf numFmtId="166" fontId="39" fillId="0" borderId="17" xfId="0" applyNumberFormat="1" applyFont="1" applyBorder="1" applyAlignment="1" applyProtection="1">
      <alignment horizontal="center" vertical="center" wrapText="1"/>
      <protection locked="0"/>
    </xf>
    <xf numFmtId="166" fontId="39" fillId="0" borderId="18" xfId="0" applyNumberFormat="1" applyFont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Border="1" applyAlignment="1" applyProtection="1">
      <alignment horizontal="center" vertical="center" wrapText="1"/>
      <protection locked="0"/>
    </xf>
    <xf numFmtId="3" fontId="12" fillId="8" borderId="2" xfId="0" applyNumberFormat="1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23" fillId="2" borderId="3" xfId="1" applyFont="1" applyFill="1" applyBorder="1" applyAlignment="1" applyProtection="1">
      <alignment horizontal="center" vertical="center" wrapText="1"/>
      <protection locked="0"/>
    </xf>
    <xf numFmtId="0" fontId="23" fillId="2" borderId="0" xfId="1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0" fontId="44" fillId="6" borderId="2" xfId="0" applyFont="1" applyFill="1" applyBorder="1" applyAlignment="1">
      <alignment vertical="center"/>
    </xf>
    <xf numFmtId="3" fontId="12" fillId="6" borderId="2" xfId="0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3" fontId="12" fillId="6" borderId="2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25" fillId="7" borderId="0" xfId="0" applyFont="1" applyFill="1" applyAlignment="1">
      <alignment horizontal="center" vertical="center"/>
    </xf>
    <xf numFmtId="0" fontId="12" fillId="6" borderId="2" xfId="0" applyFont="1" applyFill="1" applyBorder="1" applyAlignment="1">
      <alignment vertical="center"/>
    </xf>
  </cellXfs>
  <cellStyles count="113">
    <cellStyle name="Lien hypertexte" xfId="1" builtinId="8"/>
    <cellStyle name="Lien hypertexte visité" xfId="2" builtinId="9" hidden="1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Milliers" xfId="100" builtinId="3"/>
    <cellStyle name="Milliers 2" xfId="110" xr:uid="{65D6AF6C-33ED-48FC-AD8A-9AB7C511A545}"/>
    <cellStyle name="Monétaire 2" xfId="103" xr:uid="{882232ED-635D-4D8E-97A2-DD13FF8A6CEC}"/>
    <cellStyle name="Monétaire 2 2" xfId="111" xr:uid="{5E052D0A-1027-4D6A-9E48-20BCDF556F17}"/>
    <cellStyle name="Normal" xfId="0" builtinId="0"/>
    <cellStyle name="Normal 2" xfId="101" xr:uid="{5A7B097C-DD88-416E-945F-81ADE7987609}"/>
    <cellStyle name="Normal 3" xfId="109" xr:uid="{61668542-B713-4D54-AF08-31A7296A2EFA}"/>
    <cellStyle name="Normal 3 2" xfId="112" xr:uid="{5A10B486-84F1-44D1-8A85-949FEC0E2164}"/>
    <cellStyle name="Note 2" xfId="108" xr:uid="{CEA7ED27-CD8F-4ACE-B061-44F0EE544A77}"/>
    <cellStyle name="Pourcentage 2" xfId="106" xr:uid="{7E817800-86C0-488F-B418-C40A3862D993}"/>
    <cellStyle name="Titre 2" xfId="104" xr:uid="{87B567FF-2605-43E2-8D56-9581BFD9C259}"/>
    <cellStyle name="Titre 1 2" xfId="105" xr:uid="{492A691E-4ACF-43BC-9370-AD4ACEA895D5}"/>
    <cellStyle name="Titre 4 2" xfId="102" xr:uid="{32F92B03-BD68-4D5A-A29D-A71A75E3DB5C}"/>
    <cellStyle name="Total 2" xfId="107" xr:uid="{955D86F6-8097-4C10-8BF3-5CC5EBA2F9F3}"/>
  </cellStyles>
  <dxfs count="5">
    <dxf>
      <font>
        <b val="0"/>
        <i val="0"/>
        <color theme="1" tint="0.34998626667073579"/>
      </font>
      <fill>
        <patternFill patternType="solid">
          <fgColor theme="4" tint="0.79995117038483843"/>
          <bgColor theme="0" tint="-4.9989318521683403E-2"/>
        </patternFill>
      </fill>
    </dxf>
    <dxf>
      <font>
        <b/>
        <i val="0"/>
        <color theme="1" tint="0.34998626667073579"/>
      </font>
    </dxf>
    <dxf>
      <font>
        <b/>
        <i val="0"/>
        <color theme="1" tint="0.34998626667073579"/>
      </font>
      <fill>
        <patternFill patternType="none">
          <bgColor auto="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color theme="1" tint="0.34998626667073579"/>
      </font>
      <fill>
        <patternFill>
          <bgColor theme="0" tint="-0.14996795556505021"/>
        </patternFill>
      </fill>
      <border>
        <left/>
        <right/>
        <top style="medium">
          <color theme="1" tint="0.24994659260841701"/>
        </top>
        <bottom style="medium">
          <color theme="1" tint="0.24994659260841701"/>
        </bottom>
      </border>
    </dxf>
    <dxf>
      <font>
        <b val="0"/>
        <i val="0"/>
        <color theme="1" tint="0.34998626667073579"/>
      </font>
      <border>
        <left/>
        <right/>
        <top style="medium">
          <color theme="1" tint="0.24994659260841701"/>
        </top>
        <bottom style="medium">
          <color theme="1" tint="0.24994659260841701"/>
        </bottom>
        <horizontal style="thin">
          <color theme="1" tint="0.24994659260841701"/>
        </horizontal>
      </border>
    </dxf>
  </dxfs>
  <tableStyles count="1" defaultTableStyle="Invoice with Sales Tax" defaultPivotStyle="PivotStyleMedium4">
    <tableStyle name="Invoice with Sales Tax" pivot="0" count="5" xr9:uid="{EFD7119E-334A-4A6B-A48F-C246D61E43EE}">
      <tableStyleElement type="wholeTable" dxfId="4"/>
      <tableStyleElement type="headerRow" dxfId="3"/>
      <tableStyleElement type="totalRow" dxfId="2"/>
      <tableStyleElement type="lastColumn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</xdr:colOff>
      <xdr:row>0</xdr:row>
      <xdr:rowOff>87084</xdr:rowOff>
    </xdr:from>
    <xdr:to>
      <xdr:col>0</xdr:col>
      <xdr:colOff>1057278</xdr:colOff>
      <xdr:row>4</xdr:row>
      <xdr:rowOff>9873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1CB2F87-CD13-4EF2-8139-7C6DD917A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" y="87084"/>
          <a:ext cx="1045028" cy="963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20619</xdr:colOff>
      <xdr:row>0</xdr:row>
      <xdr:rowOff>0</xdr:rowOff>
    </xdr:from>
    <xdr:to>
      <xdr:col>1</xdr:col>
      <xdr:colOff>619589</xdr:colOff>
      <xdr:row>2</xdr:row>
      <xdr:rowOff>77455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7EB2FF-1AFF-459D-8BA0-001991D45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354" y="0"/>
          <a:ext cx="595705" cy="604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185AD-B90C-4040-96DD-96F757008272}">
  <sheetPr>
    <pageSetUpPr fitToPage="1"/>
  </sheetPr>
  <dimension ref="B1:V28"/>
  <sheetViews>
    <sheetView showGridLines="0" tabSelected="1" zoomScale="50" zoomScaleNormal="50" workbookViewId="0">
      <selection activeCell="B1" sqref="B1:U1"/>
    </sheetView>
  </sheetViews>
  <sheetFormatPr baseColWidth="10" defaultColWidth="10.9140625" defaultRowHeight="30" customHeight="1" x14ac:dyDescent="0.35"/>
  <cols>
    <col min="1" max="1" width="2.4140625" style="53" customWidth="1"/>
    <col min="2" max="2" width="32.25" style="53" customWidth="1"/>
    <col min="3" max="3" width="20.4140625" style="53" customWidth="1"/>
    <col min="4" max="4" width="12.75" style="53" customWidth="1"/>
    <col min="5" max="5" width="12.58203125" style="53" customWidth="1"/>
    <col min="6" max="6" width="13.33203125" style="53" customWidth="1"/>
    <col min="7" max="7" width="10.4140625" style="53" customWidth="1"/>
    <col min="8" max="8" width="11.33203125" style="53" customWidth="1"/>
    <col min="9" max="10" width="12.33203125" style="53" customWidth="1"/>
    <col min="11" max="11" width="12.4140625" style="53" customWidth="1"/>
    <col min="12" max="12" width="13.08203125" style="53" customWidth="1"/>
    <col min="13" max="13" width="13.9140625" style="53" customWidth="1"/>
    <col min="14" max="18" width="10.9140625" style="53"/>
    <col min="19" max="19" width="11.75" style="53" customWidth="1"/>
    <col min="20" max="16384" width="10.9140625" style="53"/>
  </cols>
  <sheetData>
    <row r="1" spans="2:22" ht="30" customHeight="1" x14ac:dyDescent="0.35">
      <c r="B1" s="130" t="s">
        <v>53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2:22" ht="21.9" customHeight="1" x14ac:dyDescent="0.35">
      <c r="B2" s="102" t="s">
        <v>80</v>
      </c>
    </row>
    <row r="3" spans="2:22" ht="15.5" customHeight="1" x14ac:dyDescent="0.35">
      <c r="B3" s="100"/>
    </row>
    <row r="4" spans="2:22" ht="15.5" customHeight="1" x14ac:dyDescent="0.35">
      <c r="B4" s="103" t="s">
        <v>73</v>
      </c>
    </row>
    <row r="5" spans="2:22" ht="7.75" customHeight="1" thickBot="1" x14ac:dyDescent="0.4">
      <c r="B5" s="101"/>
    </row>
    <row r="6" spans="2:22" ht="50.25" customHeight="1" thickBot="1" x14ac:dyDescent="0.4">
      <c r="B6" s="117"/>
      <c r="C6" s="117" t="s">
        <v>49</v>
      </c>
      <c r="D6" s="111" t="s">
        <v>75</v>
      </c>
      <c r="E6" s="113"/>
      <c r="F6" s="111" t="s">
        <v>50</v>
      </c>
      <c r="G6" s="113"/>
      <c r="H6" s="111" t="s">
        <v>74</v>
      </c>
      <c r="I6" s="113"/>
      <c r="J6" s="111" t="s">
        <v>51</v>
      </c>
      <c r="K6" s="113"/>
      <c r="L6" s="111" t="s">
        <v>81</v>
      </c>
      <c r="M6" s="113"/>
      <c r="N6" s="111" t="s">
        <v>42</v>
      </c>
      <c r="O6" s="113"/>
      <c r="P6" s="131" t="s">
        <v>52</v>
      </c>
      <c r="Q6" s="132"/>
      <c r="R6" s="115" t="s">
        <v>77</v>
      </c>
      <c r="S6" s="133"/>
      <c r="T6" s="128" t="s">
        <v>79</v>
      </c>
      <c r="U6" s="129"/>
    </row>
    <row r="7" spans="2:22" ht="30" customHeight="1" thickBot="1" x14ac:dyDescent="0.4">
      <c r="B7" s="118"/>
      <c r="C7" s="118"/>
      <c r="D7" s="56" t="s">
        <v>43</v>
      </c>
      <c r="E7" s="57" t="s">
        <v>44</v>
      </c>
      <c r="F7" s="56" t="s">
        <v>43</v>
      </c>
      <c r="G7" s="57" t="s">
        <v>44</v>
      </c>
      <c r="H7" s="56" t="s">
        <v>43</v>
      </c>
      <c r="I7" s="57" t="s">
        <v>44</v>
      </c>
      <c r="J7" s="56" t="s">
        <v>43</v>
      </c>
      <c r="K7" s="57" t="s">
        <v>44</v>
      </c>
      <c r="L7" s="57" t="s">
        <v>43</v>
      </c>
      <c r="M7" s="57" t="s">
        <v>44</v>
      </c>
      <c r="N7" s="56" t="s">
        <v>43</v>
      </c>
      <c r="O7" s="57" t="s">
        <v>44</v>
      </c>
      <c r="P7" s="58" t="s">
        <v>43</v>
      </c>
      <c r="Q7" s="59" t="s">
        <v>44</v>
      </c>
      <c r="R7" s="60" t="s">
        <v>43</v>
      </c>
      <c r="S7" s="61" t="s">
        <v>44</v>
      </c>
      <c r="T7" s="62" t="s">
        <v>43</v>
      </c>
      <c r="U7" s="63" t="s">
        <v>44</v>
      </c>
    </row>
    <row r="8" spans="2:22" ht="30" customHeight="1" x14ac:dyDescent="0.35">
      <c r="B8" s="134"/>
      <c r="C8" s="64" t="s">
        <v>45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83">
        <f>D8+F8+H8+J8+L8</f>
        <v>0</v>
      </c>
      <c r="O8" s="83">
        <f>+E8+G8+I8+K8+M8</f>
        <v>0</v>
      </c>
      <c r="P8" s="76"/>
      <c r="Q8" s="76"/>
      <c r="R8" s="136">
        <f>SUM(N8:N12)+SUM(P8:P12)</f>
        <v>0</v>
      </c>
      <c r="S8" s="136">
        <f>SUM(O8:O12)+SUM(Q8:Q12)</f>
        <v>0</v>
      </c>
      <c r="T8" s="138"/>
      <c r="U8" s="138"/>
    </row>
    <row r="9" spans="2:22" ht="30" customHeight="1" x14ac:dyDescent="0.35">
      <c r="B9" s="135"/>
      <c r="C9" s="65" t="s">
        <v>41</v>
      </c>
      <c r="D9" s="77"/>
      <c r="E9" s="77"/>
      <c r="F9" s="77"/>
      <c r="G9" s="77"/>
      <c r="H9" s="77"/>
      <c r="I9" s="77"/>
      <c r="J9" s="77"/>
      <c r="K9" s="77"/>
      <c r="L9" s="75"/>
      <c r="M9" s="75"/>
      <c r="N9" s="83">
        <f t="shared" ref="N9:N12" si="0">D9+F9+H9+J9+L9</f>
        <v>0</v>
      </c>
      <c r="O9" s="83">
        <f t="shared" ref="O9:O12" si="1">+E9+G9+I9+K9+M9</f>
        <v>0</v>
      </c>
      <c r="P9" s="78"/>
      <c r="Q9" s="78"/>
      <c r="R9" s="137"/>
      <c r="S9" s="137"/>
      <c r="T9" s="139"/>
      <c r="U9" s="139"/>
    </row>
    <row r="10" spans="2:22" ht="30" hidden="1" customHeight="1" x14ac:dyDescent="0.35">
      <c r="B10" s="135"/>
      <c r="C10" s="64" t="s">
        <v>70</v>
      </c>
      <c r="D10" s="77"/>
      <c r="E10" s="77"/>
      <c r="F10" s="77"/>
      <c r="G10" s="77"/>
      <c r="H10" s="77"/>
      <c r="I10" s="77"/>
      <c r="J10" s="77"/>
      <c r="K10" s="77"/>
      <c r="L10" s="75"/>
      <c r="M10" s="75"/>
      <c r="N10" s="83">
        <f t="shared" si="0"/>
        <v>0</v>
      </c>
      <c r="O10" s="83">
        <f>+E10+G10+I10+K10+M10</f>
        <v>0</v>
      </c>
      <c r="P10" s="78"/>
      <c r="Q10" s="78"/>
      <c r="R10" s="137"/>
      <c r="S10" s="137"/>
      <c r="T10" s="139"/>
      <c r="U10" s="139"/>
    </row>
    <row r="11" spans="2:22" ht="30" hidden="1" customHeight="1" x14ac:dyDescent="0.35">
      <c r="B11" s="135"/>
      <c r="C11" s="65" t="s">
        <v>71</v>
      </c>
      <c r="D11" s="77"/>
      <c r="E11" s="77"/>
      <c r="F11" s="77"/>
      <c r="G11" s="77"/>
      <c r="H11" s="77"/>
      <c r="I11" s="77"/>
      <c r="J11" s="77"/>
      <c r="K11" s="77"/>
      <c r="L11" s="75"/>
      <c r="M11" s="75"/>
      <c r="N11" s="83">
        <f t="shared" si="0"/>
        <v>0</v>
      </c>
      <c r="O11" s="83">
        <f>+E11+G11+I11+K11+M11</f>
        <v>0</v>
      </c>
      <c r="P11" s="78"/>
      <c r="Q11" s="78"/>
      <c r="R11" s="137"/>
      <c r="S11" s="137"/>
      <c r="T11" s="139"/>
      <c r="U11" s="139"/>
    </row>
    <row r="12" spans="2:22" ht="30" customHeight="1" x14ac:dyDescent="0.35">
      <c r="B12" s="120"/>
      <c r="C12" s="64" t="s">
        <v>46</v>
      </c>
      <c r="D12" s="77"/>
      <c r="E12" s="77"/>
      <c r="F12" s="77"/>
      <c r="G12" s="77"/>
      <c r="H12" s="77"/>
      <c r="I12" s="77"/>
      <c r="J12" s="77"/>
      <c r="K12" s="77"/>
      <c r="L12" s="75"/>
      <c r="M12" s="75"/>
      <c r="N12" s="83">
        <f t="shared" si="0"/>
        <v>0</v>
      </c>
      <c r="O12" s="83">
        <f t="shared" si="1"/>
        <v>0</v>
      </c>
      <c r="P12" s="78"/>
      <c r="Q12" s="78"/>
      <c r="R12" s="121"/>
      <c r="S12" s="121"/>
      <c r="T12" s="122"/>
      <c r="U12" s="122"/>
    </row>
    <row r="13" spans="2:22" ht="15.5" customHeight="1" x14ac:dyDescent="0.35">
      <c r="B13" s="100"/>
    </row>
    <row r="14" spans="2:22" ht="15.5" customHeight="1" x14ac:dyDescent="0.35">
      <c r="B14" s="103" t="s">
        <v>76</v>
      </c>
    </row>
    <row r="15" spans="2:22" ht="7.9" customHeight="1" thickBot="1" x14ac:dyDescent="0.4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2:22" ht="50.15" customHeight="1" thickBot="1" x14ac:dyDescent="0.4">
      <c r="B16" s="117" t="s">
        <v>48</v>
      </c>
      <c r="C16" s="125" t="s">
        <v>49</v>
      </c>
      <c r="D16" s="119" t="s">
        <v>75</v>
      </c>
      <c r="E16" s="119"/>
      <c r="F16" s="111" t="s">
        <v>50</v>
      </c>
      <c r="G16" s="112"/>
      <c r="H16" s="111" t="s">
        <v>74</v>
      </c>
      <c r="I16" s="112"/>
      <c r="J16" s="111" t="s">
        <v>51</v>
      </c>
      <c r="K16" s="113"/>
      <c r="L16" s="111" t="s">
        <v>81</v>
      </c>
      <c r="M16" s="113"/>
      <c r="N16" s="111" t="s">
        <v>42</v>
      </c>
      <c r="O16" s="113"/>
      <c r="P16" s="114" t="s">
        <v>52</v>
      </c>
      <c r="Q16" s="114"/>
      <c r="R16" s="115" t="s">
        <v>77</v>
      </c>
      <c r="S16" s="116"/>
      <c r="T16" s="128" t="s">
        <v>78</v>
      </c>
      <c r="U16" s="129"/>
      <c r="V16" s="55"/>
    </row>
    <row r="17" spans="2:21" ht="30" customHeight="1" thickBot="1" x14ac:dyDescent="0.4">
      <c r="B17" s="118"/>
      <c r="C17" s="126"/>
      <c r="D17" s="56" t="s">
        <v>43</v>
      </c>
      <c r="E17" s="57" t="s">
        <v>44</v>
      </c>
      <c r="F17" s="56" t="s">
        <v>43</v>
      </c>
      <c r="G17" s="57" t="s">
        <v>44</v>
      </c>
      <c r="H17" s="56" t="s">
        <v>43</v>
      </c>
      <c r="I17" s="57" t="s">
        <v>44</v>
      </c>
      <c r="J17" s="56" t="s">
        <v>43</v>
      </c>
      <c r="K17" s="57" t="s">
        <v>44</v>
      </c>
      <c r="L17" s="57" t="s">
        <v>43</v>
      </c>
      <c r="M17" s="57" t="s">
        <v>44</v>
      </c>
      <c r="N17" s="56" t="s">
        <v>43</v>
      </c>
      <c r="O17" s="57" t="s">
        <v>44</v>
      </c>
      <c r="P17" s="58" t="s">
        <v>43</v>
      </c>
      <c r="Q17" s="59" t="s">
        <v>44</v>
      </c>
      <c r="R17" s="60" t="s">
        <v>43</v>
      </c>
      <c r="S17" s="61" t="s">
        <v>44</v>
      </c>
      <c r="T17" s="62" t="s">
        <v>43</v>
      </c>
      <c r="U17" s="63" t="s">
        <v>44</v>
      </c>
    </row>
    <row r="18" spans="2:21" ht="30" customHeight="1" x14ac:dyDescent="0.35">
      <c r="B18" s="120" t="s">
        <v>62</v>
      </c>
      <c r="C18" s="64" t="s">
        <v>45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83">
        <f>D18+F18+H18+J18+L18</f>
        <v>0</v>
      </c>
      <c r="O18" s="83">
        <f>+E18+G18+I18+K18+M18</f>
        <v>0</v>
      </c>
      <c r="P18" s="76"/>
      <c r="Q18" s="76"/>
      <c r="R18" s="121">
        <f>SUM(N18:N20)+SUM(P18:P20)</f>
        <v>0</v>
      </c>
      <c r="S18" s="121">
        <f>SUM(O18:O20)+SUM(Q18:Q20)</f>
        <v>0</v>
      </c>
      <c r="T18" s="122"/>
      <c r="U18" s="122"/>
    </row>
    <row r="19" spans="2:21" ht="30" customHeight="1" x14ac:dyDescent="0.35">
      <c r="B19" s="105"/>
      <c r="C19" s="65" t="s">
        <v>41</v>
      </c>
      <c r="D19" s="77"/>
      <c r="E19" s="77"/>
      <c r="F19" s="77"/>
      <c r="G19" s="77"/>
      <c r="H19" s="77"/>
      <c r="I19" s="77"/>
      <c r="J19" s="77"/>
      <c r="K19" s="77"/>
      <c r="L19" s="75"/>
      <c r="M19" s="75"/>
      <c r="N19" s="83">
        <f t="shared" ref="N19:N26" si="2">D19+F19+H19+J19+L19</f>
        <v>0</v>
      </c>
      <c r="O19" s="83">
        <f t="shared" ref="O19:O26" si="3">+E19+G19+I19+K19+M19</f>
        <v>0</v>
      </c>
      <c r="P19" s="78"/>
      <c r="Q19" s="78"/>
      <c r="R19" s="107"/>
      <c r="S19" s="107"/>
      <c r="T19" s="109"/>
      <c r="U19" s="109"/>
    </row>
    <row r="20" spans="2:21" ht="30" customHeight="1" x14ac:dyDescent="0.35">
      <c r="B20" s="105"/>
      <c r="C20" s="65" t="s">
        <v>46</v>
      </c>
      <c r="D20" s="77"/>
      <c r="E20" s="77"/>
      <c r="F20" s="77"/>
      <c r="G20" s="77"/>
      <c r="H20" s="77"/>
      <c r="I20" s="77"/>
      <c r="J20" s="77"/>
      <c r="K20" s="77"/>
      <c r="L20" s="75"/>
      <c r="M20" s="75"/>
      <c r="N20" s="83">
        <f t="shared" si="2"/>
        <v>0</v>
      </c>
      <c r="O20" s="83">
        <f t="shared" si="3"/>
        <v>0</v>
      </c>
      <c r="P20" s="78"/>
      <c r="Q20" s="78"/>
      <c r="R20" s="107"/>
      <c r="S20" s="107"/>
      <c r="T20" s="109"/>
      <c r="U20" s="109"/>
    </row>
    <row r="21" spans="2:21" ht="30" hidden="1" customHeight="1" x14ac:dyDescent="0.35">
      <c r="B21" s="120" t="s">
        <v>65</v>
      </c>
      <c r="C21" s="64" t="s">
        <v>45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83">
        <f t="shared" si="2"/>
        <v>0</v>
      </c>
      <c r="O21" s="83">
        <f t="shared" si="3"/>
        <v>0</v>
      </c>
      <c r="P21" s="76"/>
      <c r="Q21" s="76"/>
      <c r="R21" s="121">
        <f>SUM(N21:N23)+SUM(P21:P23)</f>
        <v>0</v>
      </c>
      <c r="S21" s="121">
        <f>SUM(O21:O23)+SUM(Q21:Q23)</f>
        <v>0</v>
      </c>
      <c r="T21" s="122"/>
      <c r="U21" s="122"/>
    </row>
    <row r="22" spans="2:21" ht="30" hidden="1" customHeight="1" x14ac:dyDescent="0.35">
      <c r="B22" s="105"/>
      <c r="C22" s="65" t="s">
        <v>41</v>
      </c>
      <c r="D22" s="77"/>
      <c r="E22" s="77"/>
      <c r="F22" s="77"/>
      <c r="G22" s="77"/>
      <c r="H22" s="77"/>
      <c r="I22" s="77"/>
      <c r="J22" s="77"/>
      <c r="K22" s="77"/>
      <c r="L22" s="75"/>
      <c r="M22" s="75"/>
      <c r="N22" s="83">
        <f t="shared" si="2"/>
        <v>0</v>
      </c>
      <c r="O22" s="83">
        <f t="shared" si="3"/>
        <v>0</v>
      </c>
      <c r="P22" s="78"/>
      <c r="Q22" s="78"/>
      <c r="R22" s="107"/>
      <c r="S22" s="107"/>
      <c r="T22" s="109"/>
      <c r="U22" s="109"/>
    </row>
    <row r="23" spans="2:21" ht="30" hidden="1" customHeight="1" x14ac:dyDescent="0.35">
      <c r="B23" s="105"/>
      <c r="C23" s="65" t="s">
        <v>46</v>
      </c>
      <c r="D23" s="77"/>
      <c r="E23" s="77"/>
      <c r="F23" s="77"/>
      <c r="G23" s="77"/>
      <c r="H23" s="77"/>
      <c r="I23" s="77"/>
      <c r="J23" s="77"/>
      <c r="K23" s="77"/>
      <c r="L23" s="75"/>
      <c r="M23" s="75"/>
      <c r="N23" s="83">
        <f t="shared" si="2"/>
        <v>0</v>
      </c>
      <c r="O23" s="83">
        <f t="shared" si="3"/>
        <v>0</v>
      </c>
      <c r="P23" s="78"/>
      <c r="Q23" s="78"/>
      <c r="R23" s="107"/>
      <c r="S23" s="107"/>
      <c r="T23" s="109"/>
      <c r="U23" s="109"/>
    </row>
    <row r="24" spans="2:21" ht="30" customHeight="1" x14ac:dyDescent="0.35">
      <c r="B24" s="105" t="s">
        <v>63</v>
      </c>
      <c r="C24" s="65" t="s">
        <v>45</v>
      </c>
      <c r="D24" s="77"/>
      <c r="E24" s="77"/>
      <c r="F24" s="77"/>
      <c r="G24" s="77"/>
      <c r="H24" s="77"/>
      <c r="I24" s="77"/>
      <c r="J24" s="77"/>
      <c r="K24" s="77"/>
      <c r="L24" s="75"/>
      <c r="M24" s="75"/>
      <c r="N24" s="83">
        <f t="shared" si="2"/>
        <v>0</v>
      </c>
      <c r="O24" s="83">
        <f t="shared" si="3"/>
        <v>0</v>
      </c>
      <c r="P24" s="78"/>
      <c r="Q24" s="78"/>
      <c r="R24" s="107">
        <f>SUM(N24:N26)+SUM(P24:P26)</f>
        <v>0</v>
      </c>
      <c r="S24" s="107">
        <f>SUM(O24:O26)+SUM(Q24:Q26)</f>
        <v>0</v>
      </c>
      <c r="T24" s="109"/>
      <c r="U24" s="109"/>
    </row>
    <row r="25" spans="2:21" ht="30" customHeight="1" x14ac:dyDescent="0.35">
      <c r="B25" s="105"/>
      <c r="C25" s="65" t="s">
        <v>41</v>
      </c>
      <c r="D25" s="77"/>
      <c r="E25" s="77"/>
      <c r="F25" s="77"/>
      <c r="G25" s="77"/>
      <c r="H25" s="77"/>
      <c r="I25" s="77"/>
      <c r="J25" s="77"/>
      <c r="K25" s="77"/>
      <c r="L25" s="75"/>
      <c r="M25" s="75"/>
      <c r="N25" s="83">
        <f t="shared" si="2"/>
        <v>0</v>
      </c>
      <c r="O25" s="83">
        <f t="shared" si="3"/>
        <v>0</v>
      </c>
      <c r="P25" s="78"/>
      <c r="Q25" s="78"/>
      <c r="R25" s="107"/>
      <c r="S25" s="107"/>
      <c r="T25" s="109"/>
      <c r="U25" s="109"/>
    </row>
    <row r="26" spans="2:21" ht="30" customHeight="1" thickBot="1" x14ac:dyDescent="0.4">
      <c r="B26" s="106"/>
      <c r="C26" s="66" t="s">
        <v>46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3">
        <f t="shared" si="2"/>
        <v>0</v>
      </c>
      <c r="O26" s="83">
        <f t="shared" si="3"/>
        <v>0</v>
      </c>
      <c r="P26" s="80"/>
      <c r="Q26" s="80"/>
      <c r="R26" s="108"/>
      <c r="S26" s="108"/>
      <c r="T26" s="110"/>
      <c r="U26" s="110"/>
    </row>
    <row r="27" spans="2:21" ht="48.5" customHeight="1" thickBot="1" x14ac:dyDescent="0.4">
      <c r="B27" s="67" t="s">
        <v>47</v>
      </c>
      <c r="C27" s="67"/>
      <c r="D27" s="127">
        <f>SUM(D18:E26)</f>
        <v>0</v>
      </c>
      <c r="E27" s="127"/>
      <c r="F27" s="127">
        <f>SUM(F18:G26)</f>
        <v>0</v>
      </c>
      <c r="G27" s="127"/>
      <c r="H27" s="127">
        <f>SUM(H18:I26)</f>
        <v>0</v>
      </c>
      <c r="I27" s="127"/>
      <c r="J27" s="127">
        <f>SUM(J18:K26)</f>
        <v>0</v>
      </c>
      <c r="K27" s="127"/>
      <c r="L27" s="84"/>
      <c r="M27" s="84"/>
      <c r="N27" s="84">
        <f>SUM(N18:N26)</f>
        <v>0</v>
      </c>
      <c r="O27" s="84">
        <f>SUM(O18:O26)</f>
        <v>0</v>
      </c>
      <c r="P27" s="85">
        <f>SUM(P18:P26)</f>
        <v>0</v>
      </c>
      <c r="Q27" s="85">
        <f>SUM(Q18:Q26)</f>
        <v>0</v>
      </c>
      <c r="R27" s="123">
        <f>SUM(R18:R26)+SUM(S18:S26)</f>
        <v>0</v>
      </c>
      <c r="S27" s="123"/>
      <c r="T27" s="124">
        <f>SUM(T18:U26)</f>
        <v>0</v>
      </c>
      <c r="U27" s="124"/>
    </row>
    <row r="28" spans="2:21" ht="24" customHeight="1" x14ac:dyDescent="0.35">
      <c r="B28" s="104" t="s">
        <v>72</v>
      </c>
    </row>
  </sheetData>
  <mergeCells count="49">
    <mergeCell ref="L6:M6"/>
    <mergeCell ref="L16:M16"/>
    <mergeCell ref="B1:U1"/>
    <mergeCell ref="B8:B12"/>
    <mergeCell ref="R8:R12"/>
    <mergeCell ref="S8:S12"/>
    <mergeCell ref="T8:T12"/>
    <mergeCell ref="U8:U12"/>
    <mergeCell ref="R18:R20"/>
    <mergeCell ref="S18:S20"/>
    <mergeCell ref="T18:T20"/>
    <mergeCell ref="U18:U20"/>
    <mergeCell ref="B18:B20"/>
    <mergeCell ref="B6:B7"/>
    <mergeCell ref="C6:C7"/>
    <mergeCell ref="D6:E6"/>
    <mergeCell ref="F6:G6"/>
    <mergeCell ref="H6:I6"/>
    <mergeCell ref="J6:K6"/>
    <mergeCell ref="N6:O6"/>
    <mergeCell ref="P6:Q6"/>
    <mergeCell ref="R6:S6"/>
    <mergeCell ref="T6:U6"/>
    <mergeCell ref="R27:S27"/>
    <mergeCell ref="T27:U27"/>
    <mergeCell ref="C16:C17"/>
    <mergeCell ref="D27:E27"/>
    <mergeCell ref="F27:G27"/>
    <mergeCell ref="H27:I27"/>
    <mergeCell ref="J27:K27"/>
    <mergeCell ref="U24:U26"/>
    <mergeCell ref="T16:U16"/>
    <mergeCell ref="U21:U23"/>
    <mergeCell ref="B24:B26"/>
    <mergeCell ref="R24:R26"/>
    <mergeCell ref="S24:S26"/>
    <mergeCell ref="T24:T26"/>
    <mergeCell ref="H16:I16"/>
    <mergeCell ref="J16:K16"/>
    <mergeCell ref="N16:O16"/>
    <mergeCell ref="P16:Q16"/>
    <mergeCell ref="R16:S16"/>
    <mergeCell ref="B16:B17"/>
    <mergeCell ref="D16:E16"/>
    <mergeCell ref="F16:G16"/>
    <mergeCell ref="B21:B23"/>
    <mergeCell ref="R21:R23"/>
    <mergeCell ref="S21:S23"/>
    <mergeCell ref="T21:T23"/>
  </mergeCells>
  <dataValidations count="1">
    <dataValidation allowBlank="1" showInputMessage="1" showErrorMessage="1" prompt="Entrez le nom de la société dans cette cellule, et son slogan dans la cellule en dessous." sqref="B1" xr:uid="{AF800C91-F667-44AE-9BA2-A7C4188CEEA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2:J36"/>
  <sheetViews>
    <sheetView showGridLines="0" zoomScale="70" zoomScaleNormal="70" workbookViewId="0">
      <selection activeCell="D11" sqref="D11"/>
    </sheetView>
  </sheetViews>
  <sheetFormatPr baseColWidth="10" defaultColWidth="8.75" defaultRowHeight="16" x14ac:dyDescent="0.35"/>
  <cols>
    <col min="1" max="1" width="31.75" style="2" customWidth="1"/>
    <col min="2" max="2" width="19.75" style="2" customWidth="1"/>
    <col min="3" max="3" width="9.75" style="2" customWidth="1"/>
    <col min="4" max="4" width="23.4140625" style="2" customWidth="1"/>
    <col min="5" max="5" width="22.58203125" style="2" customWidth="1"/>
    <col min="6" max="7" width="34.25" style="2" customWidth="1"/>
    <col min="8" max="8" width="18.25" style="2" customWidth="1"/>
    <col min="9" max="9" width="28.58203125" style="68" customWidth="1"/>
    <col min="10" max="10" width="8.75" style="2" bestFit="1" customWidth="1"/>
    <col min="11" max="16384" width="8.75" style="2"/>
  </cols>
  <sheetData>
    <row r="2" spans="1:10" ht="35.75" customHeight="1" x14ac:dyDescent="0.35">
      <c r="E2" s="140" t="s">
        <v>17</v>
      </c>
      <c r="F2" s="141"/>
      <c r="G2" s="141"/>
    </row>
    <row r="6" spans="1:10" s="6" customFormat="1" ht="74.75" customHeight="1" x14ac:dyDescent="0.25">
      <c r="A6" s="3" t="s">
        <v>1</v>
      </c>
      <c r="B6" s="3" t="s">
        <v>56</v>
      </c>
      <c r="C6" s="3" t="s">
        <v>2</v>
      </c>
      <c r="D6" s="3" t="s">
        <v>3</v>
      </c>
      <c r="E6" s="4" t="s">
        <v>36</v>
      </c>
      <c r="F6" s="4" t="s">
        <v>25</v>
      </c>
      <c r="G6" s="4" t="s">
        <v>54</v>
      </c>
      <c r="H6" s="4" t="s">
        <v>32</v>
      </c>
      <c r="I6" s="69" t="s">
        <v>55</v>
      </c>
      <c r="J6" s="5"/>
    </row>
    <row r="7" spans="1:10" s="6" customFormat="1" ht="23" customHeight="1" x14ac:dyDescent="0.25">
      <c r="A7" s="7" t="s">
        <v>38</v>
      </c>
      <c r="B7" s="24"/>
      <c r="C7" s="25"/>
      <c r="D7" s="25"/>
      <c r="E7" s="26"/>
      <c r="F7" s="26"/>
      <c r="G7" s="26"/>
      <c r="H7" s="26"/>
      <c r="I7" s="70"/>
    </row>
    <row r="8" spans="1:10" s="6" customFormat="1" ht="69.5" customHeight="1" x14ac:dyDescent="0.25">
      <c r="A8" s="8" t="s">
        <v>23</v>
      </c>
      <c r="B8" s="19" t="s">
        <v>64</v>
      </c>
      <c r="C8" s="27"/>
      <c r="D8" s="28"/>
      <c r="E8" s="88">
        <f>D8*C8</f>
        <v>0</v>
      </c>
      <c r="F8" s="49" t="s">
        <v>37</v>
      </c>
      <c r="G8" s="45"/>
      <c r="H8" s="45"/>
      <c r="I8" s="91">
        <f>E8-G8-H8</f>
        <v>0</v>
      </c>
    </row>
    <row r="9" spans="1:10" s="6" customFormat="1" ht="35.75" hidden="1" customHeight="1" x14ac:dyDescent="0.25">
      <c r="A9" s="8" t="s">
        <v>22</v>
      </c>
      <c r="B9" s="19" t="s">
        <v>4</v>
      </c>
      <c r="C9" s="27"/>
      <c r="D9" s="28"/>
      <c r="E9" s="88">
        <f>C9*D9</f>
        <v>0</v>
      </c>
      <c r="F9" s="29"/>
      <c r="G9" s="45"/>
      <c r="H9" s="45"/>
      <c r="I9" s="91">
        <f t="shared" ref="I9:I11" si="0">E9-G9-H9</f>
        <v>0</v>
      </c>
    </row>
    <row r="10" spans="1:10" s="6" customFormat="1" ht="23" customHeight="1" x14ac:dyDescent="0.25">
      <c r="A10" s="8" t="s">
        <v>5</v>
      </c>
      <c r="B10" s="19" t="s">
        <v>6</v>
      </c>
      <c r="C10" s="27"/>
      <c r="D10" s="28"/>
      <c r="E10" s="88">
        <f t="shared" ref="E10:E11" si="1">C10*D10</f>
        <v>0</v>
      </c>
      <c r="F10" s="29"/>
      <c r="G10" s="45"/>
      <c r="H10" s="45"/>
      <c r="I10" s="91">
        <f t="shared" si="0"/>
        <v>0</v>
      </c>
    </row>
    <row r="11" spans="1:10" s="6" customFormat="1" ht="33.9" customHeight="1" x14ac:dyDescent="0.25">
      <c r="A11" s="8" t="s">
        <v>7</v>
      </c>
      <c r="B11" s="19" t="s">
        <v>8</v>
      </c>
      <c r="C11" s="27"/>
      <c r="D11" s="28"/>
      <c r="E11" s="88">
        <f t="shared" si="1"/>
        <v>0</v>
      </c>
      <c r="F11" s="29"/>
      <c r="G11" s="45"/>
      <c r="H11" s="45"/>
      <c r="I11" s="91">
        <f t="shared" si="0"/>
        <v>0</v>
      </c>
    </row>
    <row r="12" spans="1:10" s="6" customFormat="1" ht="23" customHeight="1" x14ac:dyDescent="0.25">
      <c r="A12" s="9" t="s">
        <v>9</v>
      </c>
      <c r="B12" s="30"/>
      <c r="C12" s="30"/>
      <c r="D12" s="31"/>
      <c r="E12" s="95">
        <f>SUM(E8:E11)</f>
        <v>0</v>
      </c>
      <c r="F12" s="32"/>
      <c r="G12" s="93">
        <f>SUM(G8:G11)</f>
        <v>0</v>
      </c>
      <c r="H12" s="93">
        <f>SUM(H8:H11)</f>
        <v>0</v>
      </c>
      <c r="I12" s="94">
        <f>SUM(I8:I11)</f>
        <v>0</v>
      </c>
    </row>
    <row r="13" spans="1:10" s="6" customFormat="1" ht="23" customHeight="1" x14ac:dyDescent="0.25">
      <c r="A13" s="7" t="s">
        <v>24</v>
      </c>
      <c r="B13" s="24"/>
      <c r="C13" s="25"/>
      <c r="D13" s="33"/>
      <c r="E13" s="96"/>
      <c r="F13" s="26"/>
      <c r="G13" s="46"/>
      <c r="H13" s="46"/>
      <c r="I13" s="98"/>
    </row>
    <row r="14" spans="1:10" s="6" customFormat="1" ht="23" customHeight="1" x14ac:dyDescent="0.25">
      <c r="A14" s="8" t="s">
        <v>10</v>
      </c>
      <c r="B14" s="19" t="s">
        <v>6</v>
      </c>
      <c r="C14" s="27"/>
      <c r="D14" s="28"/>
      <c r="E14" s="88">
        <f>C14*D14</f>
        <v>0</v>
      </c>
      <c r="F14" s="29"/>
      <c r="G14" s="45"/>
      <c r="H14" s="45"/>
      <c r="I14" s="91">
        <f t="shared" ref="I14:I17" si="2">E14-G14-H14</f>
        <v>0</v>
      </c>
    </row>
    <row r="15" spans="1:10" s="6" customFormat="1" ht="23" customHeight="1" x14ac:dyDescent="0.25">
      <c r="A15" s="8" t="s">
        <v>11</v>
      </c>
      <c r="B15" s="19" t="s">
        <v>6</v>
      </c>
      <c r="C15" s="27"/>
      <c r="D15" s="28"/>
      <c r="E15" s="88">
        <f t="shared" ref="E15:E17" si="3">C15*D15</f>
        <v>0</v>
      </c>
      <c r="F15" s="29"/>
      <c r="G15" s="45"/>
      <c r="H15" s="45"/>
      <c r="I15" s="91">
        <f t="shared" si="2"/>
        <v>0</v>
      </c>
    </row>
    <row r="16" spans="1:10" s="6" customFormat="1" ht="25.25" customHeight="1" x14ac:dyDescent="0.25">
      <c r="A16" s="8" t="s">
        <v>18</v>
      </c>
      <c r="B16" s="19" t="s">
        <v>19</v>
      </c>
      <c r="C16" s="27"/>
      <c r="D16" s="28"/>
      <c r="E16" s="88">
        <f t="shared" si="3"/>
        <v>0</v>
      </c>
      <c r="F16" s="29"/>
      <c r="G16" s="45"/>
      <c r="H16" s="45"/>
      <c r="I16" s="91">
        <f t="shared" si="2"/>
        <v>0</v>
      </c>
    </row>
    <row r="17" spans="1:9" s="6" customFormat="1" ht="23" customHeight="1" x14ac:dyDescent="0.25">
      <c r="A17" s="8" t="s">
        <v>12</v>
      </c>
      <c r="B17" s="19" t="s">
        <v>19</v>
      </c>
      <c r="C17" s="27"/>
      <c r="D17" s="28"/>
      <c r="E17" s="88">
        <f t="shared" si="3"/>
        <v>0</v>
      </c>
      <c r="F17" s="29"/>
      <c r="G17" s="45"/>
      <c r="H17" s="45"/>
      <c r="I17" s="91">
        <f t="shared" si="2"/>
        <v>0</v>
      </c>
    </row>
    <row r="18" spans="1:9" s="6" customFormat="1" ht="23" customHeight="1" x14ac:dyDescent="0.25">
      <c r="A18" s="9" t="s">
        <v>13</v>
      </c>
      <c r="B18" s="20"/>
      <c r="C18" s="30"/>
      <c r="D18" s="31"/>
      <c r="E18" s="95">
        <f>SUM(E14:E17)</f>
        <v>0</v>
      </c>
      <c r="F18" s="32"/>
      <c r="G18" s="93">
        <f>SUM(G14:G17)</f>
        <v>0</v>
      </c>
      <c r="H18" s="93">
        <f>SUM(H14:H17)</f>
        <v>0</v>
      </c>
      <c r="I18" s="94">
        <f>SUM(I14:I17)</f>
        <v>0</v>
      </c>
    </row>
    <row r="19" spans="1:9" s="6" customFormat="1" ht="67.25" customHeight="1" x14ac:dyDescent="0.25">
      <c r="A19" s="7" t="s">
        <v>68</v>
      </c>
      <c r="B19" s="21"/>
      <c r="C19" s="25"/>
      <c r="D19" s="33"/>
      <c r="E19" s="96"/>
      <c r="F19" s="26"/>
      <c r="G19" s="46"/>
      <c r="H19" s="46"/>
      <c r="I19" s="98"/>
    </row>
    <row r="20" spans="1:9" s="6" customFormat="1" ht="48" customHeight="1" x14ac:dyDescent="0.25">
      <c r="A20" s="8" t="s">
        <v>39</v>
      </c>
      <c r="B20" s="19" t="s">
        <v>20</v>
      </c>
      <c r="C20" s="27"/>
      <c r="D20" s="28"/>
      <c r="E20" s="88">
        <f>C20*D20</f>
        <v>0</v>
      </c>
      <c r="F20" s="29"/>
      <c r="G20" s="45"/>
      <c r="H20" s="45"/>
      <c r="I20" s="91">
        <f t="shared" ref="I20:I22" si="4">E20-G20-H20</f>
        <v>0</v>
      </c>
    </row>
    <row r="21" spans="1:9" s="6" customFormat="1" ht="48" customHeight="1" x14ac:dyDescent="0.25">
      <c r="A21" s="8" t="s">
        <v>40</v>
      </c>
      <c r="B21" s="19" t="s">
        <v>21</v>
      </c>
      <c r="C21" s="27"/>
      <c r="D21" s="28"/>
      <c r="E21" s="88">
        <f>C21*D21</f>
        <v>0</v>
      </c>
      <c r="F21" s="29"/>
      <c r="G21" s="45"/>
      <c r="H21" s="45"/>
      <c r="I21" s="91">
        <f t="shared" si="4"/>
        <v>0</v>
      </c>
    </row>
    <row r="22" spans="1:9" s="6" customFormat="1" ht="49.25" customHeight="1" x14ac:dyDescent="0.25">
      <c r="A22" s="8" t="s">
        <v>69</v>
      </c>
      <c r="B22" s="19" t="s">
        <v>19</v>
      </c>
      <c r="C22" s="27"/>
      <c r="D22" s="28"/>
      <c r="E22" s="88">
        <f>C22*D22</f>
        <v>0</v>
      </c>
      <c r="F22" s="29"/>
      <c r="G22" s="45"/>
      <c r="H22" s="45"/>
      <c r="I22" s="91">
        <f t="shared" si="4"/>
        <v>0</v>
      </c>
    </row>
    <row r="23" spans="1:9" s="6" customFormat="1" ht="23" customHeight="1" x14ac:dyDescent="0.25">
      <c r="A23" s="9" t="s">
        <v>14</v>
      </c>
      <c r="B23" s="20"/>
      <c r="C23" s="30"/>
      <c r="D23" s="31"/>
      <c r="E23" s="95">
        <f>SUM(E20:E22)</f>
        <v>0</v>
      </c>
      <c r="F23" s="32"/>
      <c r="G23" s="93">
        <f>SUM(G20:G22)</f>
        <v>0</v>
      </c>
      <c r="H23" s="93">
        <f>SUM(H20:H22)</f>
        <v>0</v>
      </c>
      <c r="I23" s="94">
        <f>SUM(I20:I22)</f>
        <v>0</v>
      </c>
    </row>
    <row r="24" spans="1:9" s="6" customFormat="1" ht="28.25" customHeight="1" x14ac:dyDescent="0.25">
      <c r="A24" s="7" t="s">
        <v>26</v>
      </c>
      <c r="B24" s="10"/>
      <c r="C24" s="7"/>
      <c r="D24" s="34"/>
      <c r="E24" s="97"/>
      <c r="F24" s="7"/>
      <c r="G24" s="47"/>
      <c r="H24" s="47"/>
      <c r="I24" s="99"/>
    </row>
    <row r="25" spans="1:9" s="13" customFormat="1" ht="12.5" x14ac:dyDescent="0.25">
      <c r="A25" s="12"/>
      <c r="B25" s="19"/>
      <c r="C25" s="35"/>
      <c r="D25" s="36"/>
      <c r="E25" s="88">
        <f>C25*D25</f>
        <v>0</v>
      </c>
      <c r="F25" s="37"/>
      <c r="G25" s="48"/>
      <c r="H25" s="48"/>
      <c r="I25" s="91">
        <f t="shared" ref="I25:I26" si="5">E25-G25-H25</f>
        <v>0</v>
      </c>
    </row>
    <row r="26" spans="1:9" s="13" customFormat="1" ht="12.5" x14ac:dyDescent="0.25">
      <c r="A26" s="12"/>
      <c r="B26" s="19"/>
      <c r="C26" s="35"/>
      <c r="D26" s="36"/>
      <c r="E26" s="88">
        <f>C26*D26</f>
        <v>0</v>
      </c>
      <c r="F26" s="37"/>
      <c r="G26" s="48"/>
      <c r="H26" s="48"/>
      <c r="I26" s="91">
        <f t="shared" si="5"/>
        <v>0</v>
      </c>
    </row>
    <row r="27" spans="1:9" x14ac:dyDescent="0.35">
      <c r="A27" s="11" t="s">
        <v>15</v>
      </c>
      <c r="B27" s="22"/>
      <c r="C27" s="38"/>
      <c r="D27" s="39"/>
      <c r="E27" s="89">
        <f>SUM(E25:E26)</f>
        <v>0</v>
      </c>
      <c r="F27" s="40"/>
      <c r="G27" s="86">
        <f>SUM(G25:G26)</f>
        <v>0</v>
      </c>
      <c r="H27" s="86">
        <f>SUM(H25:H26)</f>
        <v>0</v>
      </c>
      <c r="I27" s="92">
        <f>SUM(I25:I26)</f>
        <v>0</v>
      </c>
    </row>
    <row r="28" spans="1:9" ht="35" x14ac:dyDescent="0.35">
      <c r="A28" s="23" t="s">
        <v>33</v>
      </c>
      <c r="B28" s="41"/>
      <c r="C28" s="42"/>
      <c r="D28" s="43"/>
      <c r="E28" s="90">
        <f>E27+E23+E18+E12</f>
        <v>0</v>
      </c>
      <c r="F28" s="44"/>
      <c r="G28" s="87">
        <f t="shared" ref="G28:H28" si="6">G27+G23+G18+G12</f>
        <v>0</v>
      </c>
      <c r="H28" s="87">
        <f t="shared" si="6"/>
        <v>0</v>
      </c>
      <c r="I28" s="71">
        <f>I27+I23+I18+I12</f>
        <v>0</v>
      </c>
    </row>
    <row r="29" spans="1:9" x14ac:dyDescent="0.35">
      <c r="A29" s="1" t="s">
        <v>34</v>
      </c>
    </row>
    <row r="30" spans="1:9" x14ac:dyDescent="0.35">
      <c r="A30" s="1" t="s">
        <v>35</v>
      </c>
    </row>
    <row r="31" spans="1:9" x14ac:dyDescent="0.35">
      <c r="A31" s="1"/>
    </row>
    <row r="32" spans="1:9" x14ac:dyDescent="0.35">
      <c r="A32" s="50" t="s">
        <v>57</v>
      </c>
    </row>
    <row r="33" spans="1:1" x14ac:dyDescent="0.35">
      <c r="A33" s="2" t="s">
        <v>31</v>
      </c>
    </row>
    <row r="34" spans="1:1" x14ac:dyDescent="0.35">
      <c r="A34" s="51" t="s">
        <v>58</v>
      </c>
    </row>
    <row r="35" spans="1:1" ht="12.5" customHeight="1" x14ac:dyDescent="0.35">
      <c r="A35" s="51" t="s">
        <v>59</v>
      </c>
    </row>
    <row r="36" spans="1:1" x14ac:dyDescent="0.35">
      <c r="A36" s="2" t="s">
        <v>60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E2:G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B960-4CF8-4B4F-9788-78B99B3DC205}">
  <sheetPr codeName="Feuil3">
    <pageSetUpPr fitToPage="1"/>
  </sheetPr>
  <dimension ref="B2:F21"/>
  <sheetViews>
    <sheetView zoomScale="103" zoomScaleNormal="85" workbookViewId="0">
      <selection activeCell="G9" sqref="G9"/>
    </sheetView>
  </sheetViews>
  <sheetFormatPr baseColWidth="10" defaultColWidth="11.25" defaultRowHeight="15.5" x14ac:dyDescent="0.35"/>
  <cols>
    <col min="1" max="1" width="3.4140625" style="14" bestFit="1" customWidth="1"/>
    <col min="2" max="2" width="13.25" style="17" customWidth="1"/>
    <col min="3" max="3" width="12" style="14" customWidth="1"/>
    <col min="4" max="4" width="33.75" style="17" customWidth="1"/>
    <col min="5" max="5" width="27.58203125" style="74" customWidth="1"/>
    <col min="6" max="6" width="12.4140625" style="14" bestFit="1" customWidth="1"/>
    <col min="7" max="8" width="11.25" style="14"/>
    <col min="9" max="9" width="15.08203125" style="14" bestFit="1" customWidth="1"/>
    <col min="10" max="16384" width="11.25" style="14"/>
  </cols>
  <sheetData>
    <row r="2" spans="2:5" ht="25.5" customHeight="1" x14ac:dyDescent="0.35">
      <c r="C2" s="15"/>
      <c r="D2" s="144" t="s">
        <v>16</v>
      </c>
      <c r="E2" s="145"/>
    </row>
    <row r="3" spans="2:5" ht="18.5" thickBot="1" x14ac:dyDescent="0.4">
      <c r="E3" s="72"/>
    </row>
    <row r="4" spans="2:5" x14ac:dyDescent="0.35">
      <c r="B4" s="146" t="s">
        <v>27</v>
      </c>
      <c r="C4" s="146"/>
      <c r="D4" s="146"/>
      <c r="E4" s="73">
        <f>'BUDGET DÉTAILLÉ'!E12</f>
        <v>0</v>
      </c>
    </row>
    <row r="5" spans="2:5" x14ac:dyDescent="0.35">
      <c r="B5" s="147" t="s">
        <v>28</v>
      </c>
      <c r="C5" s="147"/>
      <c r="D5" s="147"/>
      <c r="E5" s="52">
        <f>'BUDGET DÉTAILLÉ'!E18</f>
        <v>0</v>
      </c>
    </row>
    <row r="6" spans="2:5" x14ac:dyDescent="0.35">
      <c r="B6" s="147" t="s">
        <v>29</v>
      </c>
      <c r="C6" s="148"/>
      <c r="D6" s="148"/>
      <c r="E6" s="52">
        <f>'BUDGET DÉTAILLÉ'!E23</f>
        <v>0</v>
      </c>
    </row>
    <row r="7" spans="2:5" x14ac:dyDescent="0.35">
      <c r="B7" s="147" t="s">
        <v>30</v>
      </c>
      <c r="C7" s="147"/>
      <c r="D7" s="147"/>
      <c r="E7" s="52">
        <f>'BUDGET DÉTAILLÉ'!E27</f>
        <v>0</v>
      </c>
    </row>
    <row r="8" spans="2:5" ht="16" x14ac:dyDescent="0.35">
      <c r="B8" s="154" t="s">
        <v>0</v>
      </c>
      <c r="C8" s="154"/>
      <c r="D8" s="150"/>
      <c r="E8" s="52">
        <f>'BUDGET DÉTAILLÉ'!E28</f>
        <v>0</v>
      </c>
    </row>
    <row r="9" spans="2:5" ht="18.649999999999999" customHeight="1" x14ac:dyDescent="0.35">
      <c r="B9" s="149" t="s">
        <v>61</v>
      </c>
      <c r="C9" s="150"/>
      <c r="D9" s="150"/>
      <c r="E9" s="52">
        <f>'BUDGET DÉTAILLÉ'!G28</f>
        <v>0</v>
      </c>
    </row>
    <row r="10" spans="2:5" ht="16" x14ac:dyDescent="0.35">
      <c r="B10" s="149" t="str">
        <f>'BUDGET DÉTAILLÉ'!H6</f>
        <v>(2) Part du coût global à financer par d'autres partenaires</v>
      </c>
      <c r="C10" s="150"/>
      <c r="D10" s="150"/>
      <c r="E10" s="52">
        <f>'BUDGET DÉTAILLÉ'!H28</f>
        <v>0</v>
      </c>
    </row>
    <row r="11" spans="2:5" ht="28.4" customHeight="1" x14ac:dyDescent="0.35">
      <c r="B11" s="151" t="str">
        <f>'BUDGET DÉTAILLÉ'!I6</f>
        <v>(3) Part demandée au FMFP</v>
      </c>
      <c r="C11" s="152"/>
      <c r="D11" s="152"/>
      <c r="E11" s="52">
        <f>'BUDGET DÉTAILLÉ'!I28</f>
        <v>0</v>
      </c>
    </row>
    <row r="12" spans="2:5" s="16" customFormat="1" ht="22.15" customHeight="1" x14ac:dyDescent="0.35">
      <c r="B12" s="153"/>
      <c r="C12" s="153"/>
      <c r="D12" s="153"/>
      <c r="E12" s="153"/>
    </row>
    <row r="13" spans="2:5" ht="16" x14ac:dyDescent="0.35">
      <c r="B13" s="142" t="s">
        <v>66</v>
      </c>
      <c r="C13" s="143"/>
      <c r="D13" s="143"/>
      <c r="E13" s="81" t="e">
        <f>'BUDGET DÉTAILLÉ'!I28/SUM('RÉPARTITION DES BÉNÉFICIAIRES'!R8:S12)</f>
        <v>#DIV/0!</v>
      </c>
    </row>
    <row r="14" spans="2:5" x14ac:dyDescent="0.35">
      <c r="B14" s="82" t="s">
        <v>67</v>
      </c>
    </row>
    <row r="21" spans="6:6" x14ac:dyDescent="0.35">
      <c r="F21" s="18"/>
    </row>
  </sheetData>
  <mergeCells count="11">
    <mergeCell ref="B13:D13"/>
    <mergeCell ref="D2:E2"/>
    <mergeCell ref="B4:D4"/>
    <mergeCell ref="B5:D5"/>
    <mergeCell ref="B6:D6"/>
    <mergeCell ref="B7:D7"/>
    <mergeCell ref="B10:D10"/>
    <mergeCell ref="B11:D11"/>
    <mergeCell ref="B12:E12"/>
    <mergeCell ref="B8:D8"/>
    <mergeCell ref="B9:D9"/>
  </mergeCells>
  <pageMargins left="0.55118110236220474" right="0.55118110236220474" top="0.59055118110236227" bottom="0.59055118110236227" header="0" footer="0"/>
  <pageSetup paperSize="9" fitToHeight="0" orientation="landscape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RÉPARTITION DES BÉNÉFICIAIRES</vt:lpstr>
      <vt:lpstr>BUDGET DÉTAILLÉ</vt:lpstr>
      <vt:lpstr>RÉCAPITULATIF DU BUDGET</vt:lpstr>
      <vt:lpstr>'BUDGET DÉTAILLÉ'!Zone_d_impression</vt:lpstr>
      <vt:lpstr>'RÉPARTITION DES BÉNÉFICIAIRES'!Zone_d_impression</vt:lpstr>
    </vt:vector>
  </TitlesOfParts>
  <Company>IN.CO&amp;SO SARL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 ANDRIAMANANTENA</dc:creator>
  <cp:lastModifiedBy>Gio ANDRIAMANANTENA</cp:lastModifiedBy>
  <cp:lastPrinted>2023-06-29T13:02:50Z</cp:lastPrinted>
  <dcterms:created xsi:type="dcterms:W3CDTF">2017-07-15T08:39:34Z</dcterms:created>
  <dcterms:modified xsi:type="dcterms:W3CDTF">2024-04-09T12:30:49Z</dcterms:modified>
</cp:coreProperties>
</file>