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FMFP\INP\2023\"/>
    </mc:Choice>
  </mc:AlternateContent>
  <xr:revisionPtr revIDLastSave="0" documentId="8_{B2479436-3346-431C-B09E-2EEC8CF9A339}" xr6:coauthVersionLast="47" xr6:coauthVersionMax="47" xr10:uidLastSave="{00000000-0000-0000-0000-000000000000}"/>
  <bookViews>
    <workbookView xWindow="-108" yWindow="-108" windowWidth="23256" windowHeight="12576" tabRatio="724" activeTab="1" xr2:uid="{00000000-000D-0000-FFFF-FFFF00000000}"/>
  </bookViews>
  <sheets>
    <sheet name="RÉPARTITION DES BÉNÉFICIAIRES" sheetId="19" r:id="rId1"/>
    <sheet name="BUDGET DÉTAILLÉ" sheetId="5" r:id="rId2"/>
    <sheet name="RECAPITULATIF DU BUDGET" sheetId="16" r:id="rId3"/>
  </sheets>
  <externalReferences>
    <externalReference r:id="rId4"/>
  </externalReferences>
  <definedNames>
    <definedName name="TitreColonne1" localSheetId="0">#REF!</definedName>
    <definedName name="TitreColonne1">#REF!</definedName>
    <definedName name="_xlnm.Print_Area" localSheetId="1">'BUDGET DÉTAILLÉ'!$A$1:$I$38</definedName>
    <definedName name="_xlnm.Print_Area" localSheetId="0">'RÉPARTITION DES BÉNÉFICIAIRES'!$B$1:$Y$33</definedName>
    <definedName name="ZonteTitreLigne1..D4">#REF!</definedName>
    <definedName name="ZonteTitreLigne2..D11">#REF!</definedName>
  </definedNames>
  <calcPr calcId="191029"/>
</workbook>
</file>

<file path=xl/calcChain.xml><?xml version="1.0" encoding="utf-8"?>
<calcChain xmlns="http://schemas.openxmlformats.org/spreadsheetml/2006/main">
  <c r="I31" i="5" l="1"/>
  <c r="V31" i="19"/>
  <c r="S31" i="19"/>
  <c r="R31" i="19"/>
  <c r="Q11" i="19"/>
  <c r="Q9" i="19"/>
  <c r="Q10" i="19"/>
  <c r="N31" i="19"/>
  <c r="L31" i="19"/>
  <c r="J31" i="19"/>
  <c r="Q22" i="19"/>
  <c r="Q25" i="19"/>
  <c r="Q28" i="19"/>
  <c r="Q30" i="19"/>
  <c r="P27" i="19"/>
  <c r="P22" i="19"/>
  <c r="Q23" i="19" l="1"/>
  <c r="W22" i="19" s="1"/>
  <c r="Q24" i="19"/>
  <c r="Q26" i="19"/>
  <c r="W25" i="19" s="1"/>
  <c r="Q27" i="19"/>
  <c r="Q31" i="19" s="1"/>
  <c r="Q29" i="19"/>
  <c r="P23" i="19"/>
  <c r="P24" i="19"/>
  <c r="P25" i="19"/>
  <c r="P26" i="19"/>
  <c r="P28" i="19"/>
  <c r="P29" i="19"/>
  <c r="P30" i="19"/>
  <c r="Q12" i="19"/>
  <c r="Q13" i="19"/>
  <c r="Q14" i="19"/>
  <c r="Q15" i="19"/>
  <c r="Q16" i="19"/>
  <c r="P9" i="19"/>
  <c r="P10" i="19"/>
  <c r="P11" i="19"/>
  <c r="P12" i="19"/>
  <c r="P13" i="19"/>
  <c r="P14" i="19"/>
  <c r="P15" i="19"/>
  <c r="P16" i="19"/>
  <c r="Q8" i="19"/>
  <c r="P8" i="19"/>
  <c r="B11" i="16"/>
  <c r="B9" i="16"/>
  <c r="I25" i="5"/>
  <c r="V25" i="19" l="1"/>
  <c r="P31" i="19"/>
  <c r="V28" i="19"/>
  <c r="W28" i="19"/>
  <c r="V22" i="19"/>
  <c r="V8" i="19"/>
  <c r="W8" i="19"/>
  <c r="X31" i="19"/>
  <c r="U31" i="19"/>
  <c r="T31" i="19"/>
  <c r="H31" i="19"/>
  <c r="F31" i="19"/>
  <c r="D31" i="19"/>
  <c r="H12" i="5" l="1"/>
  <c r="E8" i="5" l="1"/>
  <c r="E9" i="5" l="1"/>
  <c r="I8" i="5" l="1"/>
  <c r="B10" i="16"/>
  <c r="E29" i="5" l="1"/>
  <c r="I29" i="5" s="1"/>
  <c r="E28" i="5"/>
  <c r="I28" i="5" s="1"/>
  <c r="E22" i="5"/>
  <c r="I22" i="5" s="1"/>
  <c r="E21" i="5"/>
  <c r="I21" i="5" s="1"/>
  <c r="E20" i="5"/>
  <c r="I20" i="5" s="1"/>
  <c r="E15" i="5"/>
  <c r="I15" i="5" s="1"/>
  <c r="E16" i="5"/>
  <c r="I16" i="5" s="1"/>
  <c r="E17" i="5"/>
  <c r="I17" i="5" s="1"/>
  <c r="E14" i="5"/>
  <c r="I9" i="5"/>
  <c r="E10" i="5"/>
  <c r="I10" i="5" s="1"/>
  <c r="E11" i="5"/>
  <c r="I11" i="5" s="1"/>
  <c r="I12" i="5" l="1"/>
  <c r="E18" i="5"/>
  <c r="E5" i="16" s="1"/>
  <c r="E12" i="5"/>
  <c r="E4" i="16" s="1"/>
  <c r="I14" i="5"/>
  <c r="H23" i="5" l="1"/>
  <c r="H26" i="5" s="1"/>
  <c r="I30" i="5"/>
  <c r="H30" i="5" l="1"/>
  <c r="G30" i="5"/>
  <c r="I23" i="5"/>
  <c r="I26" i="5" s="1"/>
  <c r="G23" i="5"/>
  <c r="G26" i="5" s="1"/>
  <c r="E23" i="5"/>
  <c r="H18" i="5"/>
  <c r="G18" i="5"/>
  <c r="G12" i="5"/>
  <c r="E6" i="16" l="1"/>
  <c r="E26" i="5"/>
  <c r="G31" i="5"/>
  <c r="E9" i="16" s="1"/>
  <c r="H31" i="5"/>
  <c r="E10" i="16" s="1"/>
  <c r="E30" i="5"/>
  <c r="E7" i="16" s="1"/>
  <c r="I18" i="5"/>
  <c r="E31" i="5" l="1"/>
  <c r="E8" i="16" s="1"/>
  <c r="E11" i="16" l="1"/>
</calcChain>
</file>

<file path=xl/sharedStrings.xml><?xml version="1.0" encoding="utf-8"?>
<sst xmlns="http://schemas.openxmlformats.org/spreadsheetml/2006/main" count="153" uniqueCount="88">
  <si>
    <t>Coût total</t>
  </si>
  <si>
    <t>Désignation</t>
  </si>
  <si>
    <t>Unité</t>
  </si>
  <si>
    <t>Qté</t>
  </si>
  <si>
    <t>Prix Unit.</t>
  </si>
  <si>
    <t>H/J</t>
  </si>
  <si>
    <t>Perdiems</t>
  </si>
  <si>
    <t>J</t>
  </si>
  <si>
    <t>Frais de déplacement</t>
  </si>
  <si>
    <t>Voyage(AR)</t>
  </si>
  <si>
    <t>S.Total 1</t>
  </si>
  <si>
    <t>Location salle</t>
  </si>
  <si>
    <t>Location matériel</t>
  </si>
  <si>
    <t>Fournitures et supports</t>
  </si>
  <si>
    <t>S.Total 2</t>
  </si>
  <si>
    <t>S.Total 3</t>
  </si>
  <si>
    <t>S.Total 4</t>
  </si>
  <si>
    <t>RECAPITULATIF DU BUDGET</t>
  </si>
  <si>
    <t>BUDGET DETAILLE</t>
  </si>
  <si>
    <t>Achat matière d'œuvre (pratique)</t>
  </si>
  <si>
    <t>à préciser</t>
  </si>
  <si>
    <t>nb</t>
  </si>
  <si>
    <t>nuitée</t>
  </si>
  <si>
    <t>Accomodation des bénéficiaires (ne dépassant pas 1/3 du coût total)</t>
  </si>
  <si>
    <t>Equivalent du Salaire journalier des formateurs (si formateur en interne)</t>
  </si>
  <si>
    <t>Honoraire (si prestataire externe)</t>
  </si>
  <si>
    <t>Coût pédagogique</t>
  </si>
  <si>
    <t>Justification / Observations</t>
  </si>
  <si>
    <t xml:space="preserve">Autres </t>
  </si>
  <si>
    <t xml:space="preserve">Coût des prestations de formation </t>
  </si>
  <si>
    <t>Frais pédagogiques</t>
  </si>
  <si>
    <t>Accommodations des participants</t>
  </si>
  <si>
    <t>Autres</t>
  </si>
  <si>
    <r>
      <rPr>
        <b/>
        <sz val="8"/>
        <color theme="1"/>
        <rFont val="Century Gothic"/>
        <family val="2"/>
      </rPr>
      <t>(2)</t>
    </r>
    <r>
      <rPr>
        <b/>
        <sz val="10"/>
        <color theme="1"/>
        <rFont val="Century Gothic"/>
        <family val="2"/>
      </rPr>
      <t xml:space="preserve"> Part du coût global à financer par d'autres partenaires</t>
    </r>
  </si>
  <si>
    <t>(*) Renseigner obligatoirement la colonne "TOTAL" de chaque désignation puis répartir selon (1) (2) ou (3)</t>
  </si>
  <si>
    <t>(**) Rajouter des lignes si nécessaire</t>
  </si>
  <si>
    <t>TOTAL*
(Ar)</t>
  </si>
  <si>
    <t>(Insérer ici toute justification utile concernant la compréhension des montants)</t>
  </si>
  <si>
    <t>Coût total de la prestation (4)</t>
  </si>
  <si>
    <t>Entreprise 2</t>
  </si>
  <si>
    <r>
      <t xml:space="preserve">(*) Renseigner </t>
    </r>
    <r>
      <rPr>
        <b/>
        <u/>
        <sz val="17"/>
        <color rgb="FFFF0000"/>
        <rFont val="Century Gothic"/>
        <family val="2"/>
      </rPr>
      <t>obligatoirement</t>
    </r>
    <r>
      <rPr>
        <b/>
        <i/>
        <u/>
        <sz val="17"/>
        <color rgb="FFFF0000"/>
        <rFont val="Century Gothic"/>
        <family val="2"/>
      </rPr>
      <t xml:space="preserve"> chaque tableau</t>
    </r>
    <r>
      <rPr>
        <sz val="14"/>
        <color rgb="FFFF0000"/>
        <rFont val="Century Gothic"/>
        <family val="2"/>
      </rPr>
      <t>avec les informations sur chaque ligne afin que les TOTAUX soient générés automatiquement</t>
    </r>
  </si>
  <si>
    <r>
      <t xml:space="preserve">Dans ce premier tableau </t>
    </r>
    <r>
      <rPr>
        <i/>
        <sz val="14"/>
        <color theme="1"/>
        <rFont val="Century Gothic"/>
        <family val="2"/>
      </rPr>
      <t>récapitulatif du projet</t>
    </r>
    <r>
      <rPr>
        <sz val="14"/>
        <color theme="1"/>
        <rFont val="Century Gothic"/>
        <family val="2"/>
      </rPr>
      <t xml:space="preserve">, </t>
    </r>
    <r>
      <rPr>
        <b/>
        <u/>
        <sz val="14"/>
        <color theme="1"/>
        <rFont val="Century Gothic"/>
        <family val="2"/>
      </rPr>
      <t>UNE MÊME PERSONNE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participant à plusieurs modules, </t>
    </r>
    <r>
      <rPr>
        <b/>
        <u/>
        <sz val="14"/>
        <color theme="1"/>
        <rFont val="Century Gothic"/>
        <family val="2"/>
      </rPr>
      <t>SERA COMPTÉE UNE SEULE FOIS</t>
    </r>
  </si>
  <si>
    <t>CADRES SUPÉRIEURS</t>
  </si>
  <si>
    <t>CADRES INTERMEDIAIRES</t>
  </si>
  <si>
    <t>OUVRIERS SPECIALISÉS</t>
  </si>
  <si>
    <t>OUVRIERS PROFESSIONNELS</t>
  </si>
  <si>
    <t>TOTAL FPC</t>
  </si>
  <si>
    <r>
      <t>TOTAL FPE</t>
    </r>
    <r>
      <rPr>
        <b/>
        <i/>
        <sz val="12"/>
        <color theme="4"/>
        <rFont val="Century Gothic"/>
        <family val="2"/>
      </rPr>
      <t xml:space="preserve">
(Si applicable)</t>
    </r>
  </si>
  <si>
    <r>
      <t xml:space="preserve">TOTAL </t>
    </r>
    <r>
      <rPr>
        <b/>
        <i/>
        <sz val="12"/>
        <color theme="4"/>
        <rFont val="Century Gothic"/>
        <family val="2"/>
      </rPr>
      <t xml:space="preserve">
(FPC+FPE)</t>
    </r>
  </si>
  <si>
    <r>
      <t xml:space="preserve">Dont Jeunes -35 ans
parmis TOTAL  </t>
    </r>
    <r>
      <rPr>
        <b/>
        <i/>
        <sz val="12"/>
        <color rgb="FFFF0000"/>
        <rFont val="Century Gothic"/>
        <family val="2"/>
      </rPr>
      <t>OBLIGATOIRE</t>
    </r>
  </si>
  <si>
    <t>H</t>
  </si>
  <si>
    <t>F</t>
  </si>
  <si>
    <t>Entreprise 1</t>
  </si>
  <si>
    <t>Entreprise 3</t>
  </si>
  <si>
    <r>
      <t xml:space="preserve">Dans ce second tableau, </t>
    </r>
    <r>
      <rPr>
        <b/>
        <u/>
        <sz val="14"/>
        <color theme="1"/>
        <rFont val="Century Gothic"/>
        <family val="2"/>
      </rPr>
      <t xml:space="preserve">LA MÊME PERSONNE </t>
    </r>
    <r>
      <rPr>
        <sz val="14"/>
        <color theme="1"/>
        <rFont val="Century Gothic"/>
        <family val="2"/>
      </rPr>
      <t>programmée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sur plusieurs modules, </t>
    </r>
    <r>
      <rPr>
        <b/>
        <u/>
        <sz val="14"/>
        <color theme="1"/>
        <rFont val="Century Gothic"/>
        <family val="2"/>
      </rPr>
      <t>SERA COMPTÉE AUTANT DE FOIS QUE DE PARTICIPATION AUX MODULES</t>
    </r>
  </si>
  <si>
    <t>MODULES</t>
  </si>
  <si>
    <r>
      <t xml:space="preserve">Dont Jeunes -35 ans
parmis TOTAL   </t>
    </r>
    <r>
      <rPr>
        <b/>
        <i/>
        <sz val="12"/>
        <color rgb="FFFF0000"/>
        <rFont val="Century Gothic"/>
        <family val="2"/>
      </rPr>
      <t>OBLIGATOIRE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</si>
  <si>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Conduite d'engin </t>
    </r>
    <r>
      <rPr>
        <sz val="12"/>
        <color rgb="FF000000"/>
        <rFont val="Century Gothic"/>
        <family val="2"/>
      </rPr>
      <t>(Technique)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</si>
  <si>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Norme ISO </t>
    </r>
    <r>
      <rPr>
        <sz val="12"/>
        <color rgb="FF000000"/>
        <rFont val="Century Gothic"/>
        <family val="2"/>
      </rPr>
      <t>(Technique 2)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</si>
  <si>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Excel intermédiaire </t>
    </r>
    <r>
      <rPr>
        <sz val="12"/>
        <color rgb="FF000000"/>
        <rFont val="Century Gothic"/>
        <family val="2"/>
      </rPr>
      <t>(Transversale)</t>
    </r>
  </si>
  <si>
    <t xml:space="preserve">TOTAL </t>
  </si>
  <si>
    <t>*** Si vous avez des difficultés concernant le remplissage de ces tableaux, merci de contacter le Département Formation et Insertion du FMFP qui vous accompagnera dans cette démarche (020 22 538 86)</t>
  </si>
  <si>
    <t>Frais de déplacement 
(uniquement lorsque la formation se trouve en dehors de la région d'exercice des participants)</t>
  </si>
  <si>
    <t>Hébergement 
(uniquement lorsque la formation se trouve en dehors du lieu de résidence des participants)</t>
  </si>
  <si>
    <t>Restauration 
(uniquement lorsque la formation se trouve en dehors du lieu de résidence des participants)</t>
  </si>
  <si>
    <t xml:space="preserve">(4) Les prestations concernent tous travaux d'ingénierie de formation; mais également la préparation, la conduite et l'évaluation d'une formation. Elles peuvent également porter sur des accompagnements, du coaching, </t>
  </si>
  <si>
    <t>du mentorat, de l'assistance pédagogique et technique avec des objectifs et un processus d'apprentissage clair. Enfin, elles peuvent porter sur l'élaboration des plateformes de formation à distance (mooc, etc.)</t>
  </si>
  <si>
    <t>FORFAIT</t>
  </si>
  <si>
    <t>Entreprise X1</t>
  </si>
  <si>
    <t>Entreprise X2</t>
  </si>
  <si>
    <t>Entreprise X3</t>
  </si>
  <si>
    <t>Entreprise X4</t>
  </si>
  <si>
    <t>Entreprise X5</t>
  </si>
  <si>
    <t>Entreprise X6</t>
  </si>
  <si>
    <t>S.Total 5</t>
  </si>
  <si>
    <r>
      <t>TOTAL (</t>
    </r>
    <r>
      <rPr>
        <b/>
        <i/>
        <sz val="14"/>
        <color theme="1"/>
        <rFont val="Century Gothic"/>
        <family val="2"/>
      </rPr>
      <t>S.T1+S.T2+S.T3+S.T4+S.T5)</t>
    </r>
  </si>
  <si>
    <t>Frais de gestion (5% du total)</t>
  </si>
  <si>
    <r>
      <rPr>
        <b/>
        <sz val="8"/>
        <color theme="1"/>
        <rFont val="Century Gothic"/>
        <family val="2"/>
      </rPr>
      <t>(1)</t>
    </r>
    <r>
      <rPr>
        <b/>
        <sz val="10"/>
        <color theme="1"/>
        <rFont val="Century Gothic"/>
        <family val="2"/>
      </rPr>
      <t xml:space="preserve"> Part de la contribution du Promoteur</t>
    </r>
  </si>
  <si>
    <r>
      <rPr>
        <b/>
        <sz val="8"/>
        <color theme="1"/>
        <rFont val="Century Gothic"/>
        <family val="2"/>
      </rPr>
      <t xml:space="preserve">(3) </t>
    </r>
    <r>
      <rPr>
        <b/>
        <sz val="10"/>
        <color theme="1"/>
        <rFont val="Century Gothic"/>
        <family val="2"/>
      </rPr>
      <t xml:space="preserve">Part demandée au FMFP </t>
    </r>
  </si>
  <si>
    <t>(1) Contribution propre du Promoteur</t>
  </si>
  <si>
    <t>(2) Dans le cas d'un co-financement par un ou des partenaire(s) en dehors du promoteur</t>
  </si>
  <si>
    <t>(3) Montant total demandé au FMFP</t>
  </si>
  <si>
    <t>Entité Employeur</t>
  </si>
  <si>
    <t>TRAVAILLEUR INFORMEL</t>
  </si>
  <si>
    <r>
      <t xml:space="preserve">TOTAL </t>
    </r>
    <r>
      <rPr>
        <b/>
        <i/>
        <sz val="12"/>
        <color theme="4"/>
        <rFont val="Century Gothic"/>
        <family val="2"/>
      </rPr>
      <t xml:space="preserve">
(FPC+FPE+APP)</t>
    </r>
  </si>
  <si>
    <t>RÉPARTITION DES BÉNÉFICIAIRES DANS LE CADRE DU PROJET INP</t>
  </si>
  <si>
    <t>MICRO OPERATEUR INFORMEL</t>
  </si>
  <si>
    <t>TOTAL APPRENTISSAGE
(Si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</si>
</sst>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€&quot;;\-#,##0.00\ &quot;€&quot;"/>
    <numFmt numFmtId="164" formatCode="_-* #,##0.00\ _€_-;\-* #,##0.00\ _€_-;_-* &quot;-&quot;??\ _€_-;_-@_-"/>
    <numFmt numFmtId="165" formatCode="_-* #,##0\ _€_-;\-* #,##0\ _€_-;_-* &quot;-&quot;??\ _€_-;_-@_-"/>
    <numFmt numFmtId="166" formatCode="#,##0_ ;[Red]\-#,##0\ "/>
  </numFmts>
  <fonts count="54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i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0"/>
      <name val="Helvetica"/>
    </font>
    <font>
      <b/>
      <sz val="14"/>
      <color theme="0"/>
      <name val="Helvetica"/>
    </font>
    <font>
      <b/>
      <sz val="14"/>
      <color theme="1"/>
      <name val="Helvetica"/>
      <family val="2"/>
    </font>
    <font>
      <b/>
      <i/>
      <sz val="10"/>
      <color theme="1"/>
      <name val="Helvetica"/>
    </font>
    <font>
      <b/>
      <sz val="10"/>
      <color theme="1"/>
      <name val="Helvetica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Century Gothic"/>
      <family val="2"/>
    </font>
    <font>
      <sz val="11"/>
      <color theme="3"/>
      <name val="Calibri"/>
      <family val="2"/>
      <scheme val="minor"/>
    </font>
    <font>
      <sz val="11"/>
      <color theme="1" tint="0.24994659260841701"/>
      <name val="Calibri"/>
      <family val="1"/>
      <scheme val="minor"/>
    </font>
    <font>
      <sz val="11"/>
      <name val="Calibri"/>
      <family val="2"/>
      <scheme val="minor"/>
    </font>
    <font>
      <sz val="28"/>
      <color theme="1" tint="0.499984740745262"/>
      <name val="Cambria"/>
      <family val="2"/>
      <scheme val="major"/>
    </font>
    <font>
      <sz val="16"/>
      <color theme="1" tint="0.24994659260841701"/>
      <name val="Cambria"/>
      <family val="2"/>
      <scheme val="major"/>
    </font>
    <font>
      <sz val="11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14993743705557422"/>
      <name val="Calibri"/>
      <family val="2"/>
      <scheme val="minor"/>
    </font>
    <font>
      <b/>
      <sz val="12"/>
      <color theme="4"/>
      <name val="Century Gothic"/>
      <family val="2"/>
    </font>
    <font>
      <b/>
      <i/>
      <sz val="10"/>
      <color theme="1"/>
      <name val="Helvetica"/>
      <family val="2"/>
    </font>
    <font>
      <i/>
      <sz val="12"/>
      <color theme="1"/>
      <name val="Calibri"/>
      <family val="2"/>
      <scheme val="minor"/>
    </font>
    <font>
      <b/>
      <i/>
      <sz val="10"/>
      <color theme="2" tint="-0.499984740745262"/>
      <name val="Century Gothic"/>
      <family val="2"/>
    </font>
    <font>
      <sz val="14"/>
      <color rgb="FFFF0000"/>
      <name val="Century Gothic"/>
      <family val="2"/>
    </font>
    <font>
      <b/>
      <u/>
      <sz val="17"/>
      <color rgb="FFFF0000"/>
      <name val="Century Gothic"/>
      <family val="2"/>
    </font>
    <font>
      <b/>
      <i/>
      <u/>
      <sz val="17"/>
      <color rgb="FFFF0000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u/>
      <sz val="14"/>
      <color theme="1"/>
      <name val="Century Gothic"/>
      <family val="2"/>
    </font>
    <font>
      <b/>
      <i/>
      <sz val="12"/>
      <color theme="4"/>
      <name val="Century Gothic"/>
      <family val="2"/>
    </font>
    <font>
      <b/>
      <i/>
      <sz val="12"/>
      <color rgb="FFFF0000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b/>
      <u/>
      <sz val="12"/>
      <color rgb="FF000000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8" fillId="0" borderId="0">
      <alignment vertical="center" wrapText="1"/>
    </xf>
    <xf numFmtId="0" fontId="29" fillId="0" borderId="4" applyNumberFormat="0" applyFill="0" applyProtection="0">
      <alignment vertical="center"/>
    </xf>
    <xf numFmtId="7" fontId="30" fillId="0" borderId="0" applyFont="0" applyFill="0" applyBorder="0" applyAlignment="0" applyProtection="0"/>
    <xf numFmtId="0" fontId="31" fillId="0" borderId="0" applyNumberFormat="0" applyFill="0" applyProtection="0">
      <alignment horizontal="right" vertical="center"/>
    </xf>
    <xf numFmtId="0" fontId="32" fillId="0" borderId="0" applyNumberFormat="0" applyFill="0" applyBorder="0" applyProtection="0"/>
    <xf numFmtId="10" fontId="33" fillId="0" borderId="0" applyFont="0" applyFill="0" applyBorder="0" applyAlignment="0" applyProtection="0"/>
    <xf numFmtId="0" fontId="34" fillId="10" borderId="4" applyNumberFormat="0" applyAlignment="0" applyProtection="0"/>
    <xf numFmtId="0" fontId="35" fillId="0" borderId="0" applyNumberFormat="0" applyProtection="0">
      <alignment vertical="center" wrapText="1"/>
    </xf>
    <xf numFmtId="0" fontId="3" fillId="0" borderId="0"/>
    <xf numFmtId="164" fontId="7" fillId="0" borderId="0" applyFont="0" applyFill="0" applyBorder="0" applyAlignment="0" applyProtection="0"/>
    <xf numFmtId="7" fontId="30" fillId="0" borderId="0" applyFont="0" applyFill="0" applyBorder="0" applyAlignment="0" applyProtection="0"/>
    <xf numFmtId="0" fontId="2" fillId="0" borderId="0"/>
    <xf numFmtId="0" fontId="1" fillId="0" borderId="0"/>
  </cellStyleXfs>
  <cellXfs count="141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3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9" fillId="5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0" fontId="0" fillId="7" borderId="0" xfId="0" applyFill="1"/>
    <xf numFmtId="0" fontId="19" fillId="7" borderId="0" xfId="1" applyFont="1" applyFill="1" applyBorder="1" applyAlignment="1" applyProtection="1">
      <alignment horizontal="center" vertical="center" wrapText="1"/>
      <protection locked="0"/>
    </xf>
    <xf numFmtId="0" fontId="26" fillId="7" borderId="0" xfId="0" applyFont="1" applyFill="1" applyAlignment="1">
      <alignment vertical="center"/>
    </xf>
    <xf numFmtId="0" fontId="0" fillId="7" borderId="0" xfId="0" applyFill="1" applyAlignment="1">
      <alignment wrapText="1"/>
    </xf>
    <xf numFmtId="0" fontId="21" fillId="7" borderId="0" xfId="0" applyFont="1" applyFill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 vertical="center"/>
    </xf>
    <xf numFmtId="165" fontId="23" fillId="7" borderId="1" xfId="100" applyNumberFormat="1" applyFont="1" applyFill="1" applyBorder="1" applyAlignment="1">
      <alignment horizontal="center" vertical="center"/>
    </xf>
    <xf numFmtId="165" fontId="23" fillId="7" borderId="2" xfId="100" applyNumberFormat="1" applyFont="1" applyFill="1" applyBorder="1" applyAlignment="1">
      <alignment horizontal="center" vertical="center"/>
    </xf>
    <xf numFmtId="165" fontId="25" fillId="7" borderId="2" xfId="100" applyNumberFormat="1" applyFont="1" applyFill="1" applyBorder="1" applyAlignment="1">
      <alignment horizontal="center" vertical="center"/>
    </xf>
    <xf numFmtId="165" fontId="0" fillId="7" borderId="0" xfId="0" applyNumberFormat="1" applyFill="1"/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3" fillId="5" borderId="2" xfId="0" applyFont="1" applyFill="1" applyBorder="1" applyAlignment="1" applyProtection="1">
      <alignment vertical="center" wrapText="1"/>
      <protection locked="0"/>
    </xf>
    <xf numFmtId="0" fontId="8" fillId="5" borderId="2" xfId="0" applyFont="1" applyFill="1" applyBorder="1" applyAlignment="1" applyProtection="1">
      <alignment vertical="center" wrapText="1"/>
      <protection locked="0"/>
    </xf>
    <xf numFmtId="3" fontId="8" fillId="5" borderId="2" xfId="0" applyNumberFormat="1" applyFont="1" applyFill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165" fontId="8" fillId="0" borderId="2" xfId="100" applyNumberFormat="1" applyFont="1" applyFill="1" applyBorder="1" applyAlignment="1" applyProtection="1">
      <alignment vertical="center" wrapText="1"/>
      <protection locked="0"/>
    </xf>
    <xf numFmtId="3" fontId="8" fillId="0" borderId="2" xfId="0" applyNumberFormat="1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 applyProtection="1">
      <alignment vertical="center" wrapText="1"/>
      <protection locked="0"/>
    </xf>
    <xf numFmtId="165" fontId="13" fillId="3" borderId="2" xfId="100" applyNumberFormat="1" applyFont="1" applyFill="1" applyBorder="1" applyAlignment="1" applyProtection="1">
      <alignment vertical="center" wrapText="1"/>
      <protection locked="0"/>
    </xf>
    <xf numFmtId="3" fontId="13" fillId="3" borderId="2" xfId="0" applyNumberFormat="1" applyFont="1" applyFill="1" applyBorder="1" applyAlignment="1" applyProtection="1">
      <alignment vertical="center" wrapText="1"/>
      <protection locked="0"/>
    </xf>
    <xf numFmtId="165" fontId="8" fillId="5" borderId="2" xfId="100" applyNumberFormat="1" applyFont="1" applyFill="1" applyBorder="1" applyAlignment="1" applyProtection="1">
      <alignment vertical="center" wrapText="1"/>
      <protection locked="0"/>
    </xf>
    <xf numFmtId="165" fontId="9" fillId="5" borderId="2" xfId="100" applyNumberFormat="1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165" fontId="13" fillId="0" borderId="2" xfId="100" applyNumberFormat="1" applyFont="1" applyFill="1" applyBorder="1" applyAlignment="1" applyProtection="1">
      <alignment vertical="center" wrapText="1"/>
      <protection locked="0"/>
    </xf>
    <xf numFmtId="3" fontId="13" fillId="0" borderId="2" xfId="0" applyNumberFormat="1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 applyProtection="1">
      <alignment vertical="center" wrapText="1"/>
      <protection locked="0"/>
    </xf>
    <xf numFmtId="165" fontId="14" fillId="3" borderId="2" xfId="100" applyNumberFormat="1" applyFont="1" applyFill="1" applyBorder="1" applyAlignment="1" applyProtection="1">
      <alignment vertical="center" wrapText="1"/>
      <protection locked="0"/>
    </xf>
    <xf numFmtId="3" fontId="14" fillId="3" borderId="2" xfId="0" applyNumberFormat="1" applyFont="1" applyFill="1" applyBorder="1" applyAlignment="1" applyProtection="1">
      <alignment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165" fontId="16" fillId="3" borderId="2" xfId="100" applyNumberFormat="1" applyFont="1" applyFill="1" applyBorder="1" applyAlignment="1" applyProtection="1">
      <alignment horizontal="center" vertical="center" wrapText="1"/>
      <protection locked="0"/>
    </xf>
    <xf numFmtId="3" fontId="16" fillId="3" borderId="2" xfId="0" applyNumberFormat="1" applyFont="1" applyFill="1" applyBorder="1" applyAlignment="1" applyProtection="1">
      <alignment vertical="center" wrapText="1"/>
      <protection locked="0"/>
    </xf>
    <xf numFmtId="3" fontId="8" fillId="0" borderId="2" xfId="0" applyNumberFormat="1" applyFont="1" applyBorder="1" applyAlignment="1" applyProtection="1">
      <alignment horizontal="right" vertical="center" wrapText="1"/>
      <protection locked="0"/>
    </xf>
    <xf numFmtId="3" fontId="13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8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5" borderId="2" xfId="0" applyFont="1" applyFill="1" applyBorder="1" applyAlignment="1" applyProtection="1">
      <alignment horizontal="right" vertical="center" wrapText="1"/>
      <protection locked="0"/>
    </xf>
    <xf numFmtId="3" fontId="13" fillId="0" borderId="2" xfId="0" applyNumberFormat="1" applyFont="1" applyBorder="1" applyAlignment="1" applyProtection="1">
      <alignment horizontal="right" vertical="center" wrapText="1"/>
      <protection locked="0"/>
    </xf>
    <xf numFmtId="3" fontId="14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8" borderId="2" xfId="0" applyNumberFormat="1" applyFont="1" applyFill="1" applyBorder="1" applyAlignment="1">
      <alignment horizontal="right" vertical="center" wrapText="1"/>
    </xf>
    <xf numFmtId="3" fontId="3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113" applyProtection="1">
      <protection locked="0"/>
    </xf>
    <xf numFmtId="0" fontId="4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36" fillId="12" borderId="11" xfId="0" applyFont="1" applyFill="1" applyBorder="1" applyAlignment="1" applyProtection="1">
      <alignment horizontal="center" vertical="center" wrapText="1"/>
      <protection locked="0"/>
    </xf>
    <xf numFmtId="0" fontId="36" fillId="12" borderId="9" xfId="0" applyFont="1" applyFill="1" applyBorder="1" applyAlignment="1" applyProtection="1">
      <alignment horizontal="center" vertical="center" wrapText="1"/>
      <protection locked="0"/>
    </xf>
    <xf numFmtId="0" fontId="36" fillId="14" borderId="11" xfId="0" applyFont="1" applyFill="1" applyBorder="1" applyAlignment="1" applyProtection="1">
      <alignment horizontal="center" vertical="center" wrapText="1"/>
      <protection locked="0"/>
    </xf>
    <xf numFmtId="0" fontId="36" fillId="14" borderId="9" xfId="0" applyFont="1" applyFill="1" applyBorder="1" applyAlignment="1" applyProtection="1">
      <alignment horizontal="center" vertical="center" wrapText="1"/>
      <protection locked="0"/>
    </xf>
    <xf numFmtId="0" fontId="36" fillId="8" borderId="11" xfId="0" applyFont="1" applyFill="1" applyBorder="1" applyAlignment="1" applyProtection="1">
      <alignment horizontal="center" vertical="center" wrapText="1"/>
      <protection locked="0"/>
    </xf>
    <xf numFmtId="0" fontId="36" fillId="8" borderId="9" xfId="0" applyFont="1" applyFill="1" applyBorder="1" applyAlignment="1" applyProtection="1">
      <alignment horizontal="center" vertical="center" wrapText="1"/>
      <protection locked="0"/>
    </xf>
    <xf numFmtId="0" fontId="36" fillId="13" borderId="9" xfId="0" applyFont="1" applyFill="1" applyBorder="1" applyAlignment="1" applyProtection="1">
      <alignment horizontal="center" vertical="center" wrapText="1"/>
      <protection locked="0"/>
    </xf>
    <xf numFmtId="0" fontId="36" fillId="13" borderId="11" xfId="0" applyFont="1" applyFill="1" applyBorder="1" applyAlignment="1" applyProtection="1">
      <alignment horizontal="center" vertical="center" wrapText="1"/>
      <protection locked="0"/>
    </xf>
    <xf numFmtId="0" fontId="49" fillId="0" borderId="13" xfId="0" applyFont="1" applyBorder="1" applyAlignment="1" applyProtection="1">
      <alignment horizontal="center" vertical="center" wrapText="1"/>
      <protection locked="0"/>
    </xf>
    <xf numFmtId="166" fontId="49" fillId="0" borderId="13" xfId="0" applyNumberFormat="1" applyFont="1" applyBorder="1" applyAlignment="1" applyProtection="1">
      <alignment horizontal="center" vertical="center" wrapText="1"/>
      <protection locked="0"/>
    </xf>
    <xf numFmtId="166" fontId="48" fillId="0" borderId="13" xfId="0" applyNumberFormat="1" applyFont="1" applyBorder="1" applyAlignment="1">
      <alignment horizontal="center" vertical="center" wrapText="1"/>
    </xf>
    <xf numFmtId="166" fontId="49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2" xfId="0" applyFont="1" applyBorder="1" applyAlignment="1" applyProtection="1">
      <alignment horizontal="center" vertical="center" wrapText="1"/>
      <protection locked="0"/>
    </xf>
    <xf numFmtId="166" fontId="49" fillId="0" borderId="2" xfId="0" applyNumberFormat="1" applyFont="1" applyBorder="1" applyAlignment="1" applyProtection="1">
      <alignment horizontal="center" vertical="center" wrapText="1"/>
      <protection locked="0"/>
    </xf>
    <xf numFmtId="166" fontId="4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3" xfId="113" applyBorder="1" applyProtection="1">
      <protection locked="0"/>
    </xf>
    <xf numFmtId="0" fontId="49" fillId="0" borderId="15" xfId="0" applyFont="1" applyBorder="1" applyAlignment="1" applyProtection="1">
      <alignment horizontal="center" vertical="center" wrapText="1"/>
      <protection locked="0"/>
    </xf>
    <xf numFmtId="166" fontId="49" fillId="0" borderId="15" xfId="0" applyNumberFormat="1" applyFont="1" applyBorder="1" applyAlignment="1" applyProtection="1">
      <alignment horizontal="center" vertical="center" wrapText="1"/>
      <protection locked="0"/>
    </xf>
    <xf numFmtId="166" fontId="48" fillId="0" borderId="15" xfId="0" applyNumberFormat="1" applyFont="1" applyBorder="1" applyAlignment="1">
      <alignment horizontal="center" vertical="center" wrapText="1"/>
    </xf>
    <xf numFmtId="166" fontId="49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51" fillId="6" borderId="16" xfId="0" applyFont="1" applyFill="1" applyBorder="1" applyAlignment="1" applyProtection="1">
      <alignment horizontal="center" vertical="center" wrapText="1"/>
      <protection locked="0"/>
    </xf>
    <xf numFmtId="166" fontId="51" fillId="6" borderId="16" xfId="0" applyNumberFormat="1" applyFont="1" applyFill="1" applyBorder="1" applyAlignment="1">
      <alignment horizontal="center" vertical="center" wrapText="1"/>
    </xf>
    <xf numFmtId="166" fontId="51" fillId="11" borderId="16" xfId="0" applyNumberFormat="1" applyFont="1" applyFill="1" applyBorder="1" applyAlignment="1">
      <alignment horizontal="center" vertical="center" wrapText="1"/>
    </xf>
    <xf numFmtId="0" fontId="44" fillId="0" borderId="0" xfId="113" applyFont="1" applyProtection="1">
      <protection locked="0"/>
    </xf>
    <xf numFmtId="0" fontId="1" fillId="0" borderId="0" xfId="0" applyFont="1" applyProtection="1">
      <protection locked="0"/>
    </xf>
    <xf numFmtId="166" fontId="49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36" fillId="15" borderId="9" xfId="0" applyFont="1" applyFill="1" applyBorder="1" applyAlignment="1" applyProtection="1">
      <alignment horizontal="center" vertical="center" wrapText="1"/>
      <protection locked="0"/>
    </xf>
    <xf numFmtId="0" fontId="27" fillId="9" borderId="0" xfId="101" applyFont="1" applyFill="1" applyAlignment="1" applyProtection="1">
      <alignment horizontal="center" vertical="center"/>
      <protection locked="0"/>
    </xf>
    <xf numFmtId="0" fontId="36" fillId="12" borderId="7" xfId="101" applyFont="1" applyFill="1" applyBorder="1" applyAlignment="1" applyProtection="1">
      <alignment horizontal="center" vertical="center" wrapText="1"/>
      <protection locked="0"/>
    </xf>
    <xf numFmtId="0" fontId="36" fillId="12" borderId="10" xfId="101" applyFont="1" applyFill="1" applyBorder="1" applyAlignment="1" applyProtection="1">
      <alignment horizontal="center" vertical="center" wrapText="1"/>
      <protection locked="0"/>
    </xf>
    <xf numFmtId="0" fontId="36" fillId="12" borderId="8" xfId="101" applyFont="1" applyFill="1" applyBorder="1" applyAlignment="1" applyProtection="1">
      <alignment horizontal="center" vertical="center" wrapText="1"/>
      <protection locked="0"/>
    </xf>
    <xf numFmtId="0" fontId="36" fillId="12" borderId="9" xfId="101" applyFont="1" applyFill="1" applyBorder="1" applyAlignment="1" applyProtection="1">
      <alignment horizontal="center" vertical="center" wrapText="1"/>
      <protection locked="0"/>
    </xf>
    <xf numFmtId="0" fontId="36" fillId="14" borderId="8" xfId="101" applyFont="1" applyFill="1" applyBorder="1" applyAlignment="1" applyProtection="1">
      <alignment horizontal="center" vertical="center" wrapText="1"/>
      <protection locked="0"/>
    </xf>
    <xf numFmtId="0" fontId="36" fillId="14" borderId="9" xfId="101" applyFont="1" applyFill="1" applyBorder="1" applyAlignment="1" applyProtection="1">
      <alignment horizontal="center" vertical="center" wrapText="1"/>
      <protection locked="0"/>
    </xf>
    <xf numFmtId="0" fontId="36" fillId="8" borderId="8" xfId="101" applyFont="1" applyFill="1" applyBorder="1" applyAlignment="1" applyProtection="1">
      <alignment horizontal="center" vertical="center" wrapText="1"/>
      <protection locked="0"/>
    </xf>
    <xf numFmtId="0" fontId="36" fillId="8" borderId="9" xfId="101" applyFont="1" applyFill="1" applyBorder="1" applyAlignment="1" applyProtection="1">
      <alignment horizontal="center" vertical="center" wrapText="1"/>
      <protection locked="0"/>
    </xf>
    <xf numFmtId="0" fontId="36" fillId="13" borderId="8" xfId="101" applyFont="1" applyFill="1" applyBorder="1" applyAlignment="1" applyProtection="1">
      <alignment horizontal="center" vertical="center" wrapText="1"/>
      <protection locked="0"/>
    </xf>
    <xf numFmtId="0" fontId="36" fillId="13" borderId="9" xfId="101" applyFont="1" applyFill="1" applyBorder="1" applyAlignment="1" applyProtection="1">
      <alignment horizontal="center" vertical="center" wrapText="1"/>
      <protection locked="0"/>
    </xf>
    <xf numFmtId="0" fontId="36" fillId="15" borderId="8" xfId="101" applyFont="1" applyFill="1" applyBorder="1" applyAlignment="1" applyProtection="1">
      <alignment horizontal="center" vertical="center" wrapText="1"/>
      <protection locked="0"/>
    </xf>
    <xf numFmtId="0" fontId="36" fillId="15" borderId="9" xfId="101" applyFont="1" applyFill="1" applyBorder="1" applyAlignment="1" applyProtection="1">
      <alignment horizontal="center" vertical="center" wrapText="1"/>
      <protection locked="0"/>
    </xf>
    <xf numFmtId="0" fontId="48" fillId="0" borderId="12" xfId="0" applyFont="1" applyBorder="1" applyAlignment="1" applyProtection="1">
      <alignment horizontal="center" vertical="center" wrapText="1"/>
      <protection locked="0"/>
    </xf>
    <xf numFmtId="0" fontId="48" fillId="0" borderId="14" xfId="0" applyFont="1" applyBorder="1" applyAlignment="1" applyProtection="1">
      <alignment horizontal="center" vertical="center" wrapText="1"/>
      <protection locked="0"/>
    </xf>
    <xf numFmtId="0" fontId="48" fillId="0" borderId="13" xfId="0" applyFont="1" applyBorder="1" applyAlignment="1" applyProtection="1">
      <alignment horizontal="center" vertical="center" wrapText="1"/>
      <protection locked="0"/>
    </xf>
    <xf numFmtId="166" fontId="48" fillId="0" borderId="12" xfId="0" applyNumberFormat="1" applyFont="1" applyBorder="1" applyAlignment="1">
      <alignment horizontal="center" vertical="center" wrapText="1"/>
    </xf>
    <xf numFmtId="166" fontId="48" fillId="0" borderId="14" xfId="0" applyNumberFormat="1" applyFont="1" applyBorder="1" applyAlignment="1">
      <alignment horizontal="center" vertical="center" wrapText="1"/>
    </xf>
    <xf numFmtId="166" fontId="48" fillId="0" borderId="13" xfId="0" applyNumberFormat="1" applyFont="1" applyBorder="1" applyAlignment="1">
      <alignment horizontal="center" vertical="center" wrapText="1"/>
    </xf>
    <xf numFmtId="166" fontId="49" fillId="0" borderId="12" xfId="0" applyNumberFormat="1" applyFont="1" applyBorder="1" applyAlignment="1" applyProtection="1">
      <alignment horizontal="center" vertical="center" wrapText="1"/>
      <protection locked="0"/>
    </xf>
    <xf numFmtId="166" fontId="49" fillId="0" borderId="14" xfId="0" applyNumberFormat="1" applyFont="1" applyBorder="1" applyAlignment="1" applyProtection="1">
      <alignment horizontal="center" vertical="center" wrapText="1"/>
      <protection locked="0"/>
    </xf>
    <xf numFmtId="166" fontId="49" fillId="0" borderId="13" xfId="0" applyNumberFormat="1" applyFont="1" applyBorder="1" applyAlignment="1" applyProtection="1">
      <alignment horizontal="center" vertical="center" wrapText="1"/>
      <protection locked="0"/>
    </xf>
    <xf numFmtId="0" fontId="48" fillId="0" borderId="2" xfId="0" applyFont="1" applyBorder="1" applyAlignment="1" applyProtection="1">
      <alignment horizontal="center" vertical="center" wrapText="1"/>
      <protection locked="0"/>
    </xf>
    <xf numFmtId="166" fontId="48" fillId="0" borderId="2" xfId="0" applyNumberFormat="1" applyFont="1" applyBorder="1" applyAlignment="1">
      <alignment horizontal="center" vertical="center" wrapText="1"/>
    </xf>
    <xf numFmtId="166" fontId="49" fillId="0" borderId="2" xfId="0" applyNumberFormat="1" applyFont="1" applyBorder="1" applyAlignment="1" applyProtection="1">
      <alignment horizontal="center" vertical="center" wrapText="1"/>
      <protection locked="0"/>
    </xf>
    <xf numFmtId="0" fontId="36" fillId="12" borderId="6" xfId="101" applyFont="1" applyFill="1" applyBorder="1" applyAlignment="1" applyProtection="1">
      <alignment horizontal="center" vertical="center" wrapText="1"/>
      <protection locked="0"/>
    </xf>
    <xf numFmtId="0" fontId="36" fillId="12" borderId="5" xfId="101" applyFont="1" applyFill="1" applyBorder="1" applyAlignment="1" applyProtection="1">
      <alignment horizontal="center" vertical="center" wrapText="1"/>
      <protection locked="0"/>
    </xf>
    <xf numFmtId="166" fontId="51" fillId="6" borderId="16" xfId="0" applyNumberFormat="1" applyFont="1" applyFill="1" applyBorder="1" applyAlignment="1">
      <alignment horizontal="center" vertical="center" wrapText="1"/>
    </xf>
    <xf numFmtId="166" fontId="52" fillId="8" borderId="16" xfId="0" applyNumberFormat="1" applyFont="1" applyFill="1" applyBorder="1" applyAlignment="1">
      <alignment horizontal="center" vertical="center" wrapText="1"/>
    </xf>
    <xf numFmtId="0" fontId="36" fillId="14" borderId="6" xfId="101" applyFont="1" applyFill="1" applyBorder="1" applyAlignment="1" applyProtection="1">
      <alignment horizontal="center" vertical="center" wrapText="1"/>
      <protection locked="0"/>
    </xf>
    <xf numFmtId="0" fontId="36" fillId="8" borderId="5" xfId="101" applyFont="1" applyFill="1" applyBorder="1" applyAlignment="1" applyProtection="1">
      <alignment horizontal="center" vertical="center" wrapText="1"/>
      <protection locked="0"/>
    </xf>
    <xf numFmtId="166" fontId="53" fillId="13" borderId="16" xfId="0" applyNumberFormat="1" applyFont="1" applyFill="1" applyBorder="1" applyAlignment="1">
      <alignment horizontal="center" vertical="center" wrapText="1"/>
    </xf>
    <xf numFmtId="0" fontId="48" fillId="0" borderId="15" xfId="0" applyFont="1" applyBorder="1" applyAlignment="1" applyProtection="1">
      <alignment horizontal="center" vertical="center" wrapText="1"/>
      <protection locked="0"/>
    </xf>
    <xf numFmtId="166" fontId="49" fillId="0" borderId="15" xfId="0" applyNumberFormat="1" applyFont="1" applyBorder="1" applyAlignment="1" applyProtection="1">
      <alignment horizontal="center" vertical="center" wrapText="1"/>
      <protection locked="0"/>
    </xf>
    <xf numFmtId="166" fontId="51" fillId="6" borderId="17" xfId="0" applyNumberFormat="1" applyFont="1" applyFill="1" applyBorder="1" applyAlignment="1">
      <alignment horizontal="center" vertical="center" wrapText="1"/>
    </xf>
    <xf numFmtId="166" fontId="51" fillId="6" borderId="18" xfId="0" applyNumberFormat="1" applyFont="1" applyFill="1" applyBorder="1" applyAlignment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vertical="center" wrapText="1"/>
      <protection locked="0"/>
    </xf>
    <xf numFmtId="0" fontId="20" fillId="2" borderId="3" xfId="1" applyFont="1" applyFill="1" applyBorder="1" applyAlignment="1" applyProtection="1">
      <alignment horizontal="center" vertical="center" wrapText="1"/>
      <protection locked="0"/>
    </xf>
    <xf numFmtId="0" fontId="20" fillId="2" borderId="0" xfId="1" applyFont="1" applyFill="1" applyBorder="1" applyAlignment="1" applyProtection="1">
      <alignment horizontal="center" vertical="center" wrapText="1"/>
      <protection locked="0"/>
    </xf>
    <xf numFmtId="0" fontId="22" fillId="6" borderId="1" xfId="0" applyFont="1" applyFill="1" applyBorder="1" applyAlignment="1">
      <alignment vertical="center"/>
    </xf>
    <xf numFmtId="0" fontId="22" fillId="6" borderId="2" xfId="0" applyFont="1" applyFill="1" applyBorder="1" applyAlignment="1">
      <alignment vertical="center"/>
    </xf>
    <xf numFmtId="0" fontId="37" fillId="6" borderId="2" xfId="0" applyFont="1" applyFill="1" applyBorder="1" applyAlignment="1">
      <alignment vertical="center"/>
    </xf>
    <xf numFmtId="0" fontId="38" fillId="6" borderId="2" xfId="0" applyFont="1" applyFill="1" applyBorder="1" applyAlignment="1">
      <alignment vertical="center"/>
    </xf>
    <xf numFmtId="3" fontId="24" fillId="6" borderId="2" xfId="0" applyNumberFormat="1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3" fontId="24" fillId="6" borderId="2" xfId="0" applyNumberFormat="1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26" fillId="7" borderId="0" xfId="0" applyFont="1" applyFill="1" applyAlignment="1">
      <alignment horizontal="center" vertical="center"/>
    </xf>
    <xf numFmtId="0" fontId="24" fillId="6" borderId="2" xfId="0" applyFont="1" applyFill="1" applyBorder="1" applyAlignment="1">
      <alignment vertical="center"/>
    </xf>
  </cellXfs>
  <cellStyles count="114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Milliers 2" xfId="110" xr:uid="{65D6AF6C-33ED-48FC-AD8A-9AB7C511A545}"/>
    <cellStyle name="Monétaire 2" xfId="103" xr:uid="{882232ED-635D-4D8E-97A2-DD13FF8A6CEC}"/>
    <cellStyle name="Monétaire 2 2" xfId="111" xr:uid="{5E052D0A-1027-4D6A-9E48-20BCDF556F17}"/>
    <cellStyle name="Normal" xfId="0" builtinId="0"/>
    <cellStyle name="Normal 2" xfId="101" xr:uid="{5A7B097C-DD88-416E-945F-81ADE7987609}"/>
    <cellStyle name="Normal 3" xfId="109" xr:uid="{61668542-B713-4D54-AF08-31A7296A2EFA}"/>
    <cellStyle name="Normal 3 2" xfId="112" xr:uid="{5A10B486-84F1-44D1-8A85-949FEC0E2164}"/>
    <cellStyle name="Normal 3 3" xfId="113" xr:uid="{380AE877-A0A3-427B-9225-D50EF1917A71}"/>
    <cellStyle name="Note 2" xfId="108" xr:uid="{CEA7ED27-CD8F-4ACE-B061-44F0EE544A77}"/>
    <cellStyle name="Pourcentage 2" xfId="106" xr:uid="{7E817800-86C0-488F-B418-C40A3862D993}"/>
    <cellStyle name="Titre 2" xfId="104" xr:uid="{87B567FF-2605-43E2-8D56-9581BFD9C259}"/>
    <cellStyle name="Titre 1 2" xfId="105" xr:uid="{492A691E-4ACF-43BC-9370-AD4ACEA895D5}"/>
    <cellStyle name="Titre 4 2" xfId="102" xr:uid="{32F92B03-BD68-4D5A-A29D-A71A75E3DB5C}"/>
    <cellStyle name="Total 2" xfId="107" xr:uid="{955D86F6-8097-4C10-8BF3-5CC5EBA2F9F3}"/>
  </cellStyles>
  <dxfs count="5">
    <dxf>
      <font>
        <b val="0"/>
        <i val="0"/>
        <color theme="1" tint="0.34998626667073579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 tint="0.34998626667073579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TableStyle="Invoice with Sales Tax" defaultPivotStyle="PivotStyleMedium4">
    <tableStyle name="Invoice with Sales Tax" pivot="0" count="5" xr9:uid="{EFD7119E-334A-4A6B-A48F-C246D61E43EE}">
      <tableStyleElement type="wholeTable" dxfId="4"/>
      <tableStyleElement type="headerRow" dxfId="3"/>
      <tableStyleElement type="totalRow" dxfId="2"/>
      <tableStyleElement type="lastColumn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0</xdr:row>
      <xdr:rowOff>87084</xdr:rowOff>
    </xdr:from>
    <xdr:to>
      <xdr:col>0</xdr:col>
      <xdr:colOff>1058365</xdr:colOff>
      <xdr:row>4</xdr:row>
      <xdr:rowOff>8786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CB2F87-CD13-4EF2-8139-7C6DD917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87084"/>
          <a:ext cx="1045028" cy="963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20619</xdr:colOff>
      <xdr:row>0</xdr:row>
      <xdr:rowOff>0</xdr:rowOff>
    </xdr:from>
    <xdr:to>
      <xdr:col>1</xdr:col>
      <xdr:colOff>616324</xdr:colOff>
      <xdr:row>2</xdr:row>
      <xdr:rowOff>77455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7EB2FF-1AFF-459D-8BA0-001991D4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354" y="0"/>
          <a:ext cx="595705" cy="6041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%20FMFP\1.%20PROJET_2020_AP4\Dossier%20&#224;%20remplir%20PIS_AP4\canevas%203%20_IS_Budget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détaillé"/>
      <sheetName val="calcul effet levier"/>
      <sheetName val="recapitulatif du budget"/>
    </sheetNames>
    <sheetDataSet>
      <sheetData sheetId="0" refreshError="1">
        <row r="6">
          <cell r="G6" t="str">
            <v>(1) Part de la contribution des Entreprises en dehors du droit de tirage</v>
          </cell>
          <cell r="H6" t="str">
            <v>(2) Part du coût global à financer par d'autres partenaires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CDAD-3948-4247-B044-D52413DC4E0E}">
  <sheetPr>
    <pageSetUpPr fitToPage="1"/>
  </sheetPr>
  <dimension ref="B1:Z32"/>
  <sheetViews>
    <sheetView showGridLines="0" zoomScale="48" zoomScaleNormal="48" workbookViewId="0">
      <selection activeCell="B1" sqref="B1:Y32"/>
    </sheetView>
  </sheetViews>
  <sheetFormatPr baseColWidth="10" defaultColWidth="10.8984375" defaultRowHeight="30" customHeight="1" x14ac:dyDescent="0.25"/>
  <cols>
    <col min="1" max="1" width="2.3984375" style="59" customWidth="1"/>
    <col min="2" max="2" width="32.19921875" style="59" customWidth="1"/>
    <col min="3" max="3" width="20.3984375" style="59" customWidth="1"/>
    <col min="4" max="4" width="12.69921875" style="59" customWidth="1"/>
    <col min="5" max="5" width="12.59765625" style="59" customWidth="1"/>
    <col min="6" max="6" width="13.3984375" style="59" customWidth="1"/>
    <col min="7" max="7" width="10.3984375" style="59" customWidth="1"/>
    <col min="8" max="8" width="11.3984375" style="59" customWidth="1"/>
    <col min="9" max="15" width="12.3984375" style="59" customWidth="1"/>
    <col min="16" max="16" width="13.09765625" style="59" customWidth="1"/>
    <col min="17" max="19" width="13.8984375" style="59" customWidth="1"/>
    <col min="20" max="24" width="10.8984375" style="59"/>
    <col min="25" max="25" width="11.69921875" style="59" customWidth="1"/>
    <col min="26" max="16384" width="10.8984375" style="59"/>
  </cols>
  <sheetData>
    <row r="1" spans="2:25" ht="30" customHeight="1" x14ac:dyDescent="0.25">
      <c r="B1" s="91" t="s">
        <v>85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2:25" ht="21.9" customHeight="1" x14ac:dyDescent="0.25">
      <c r="B2" s="60" t="s">
        <v>40</v>
      </c>
    </row>
    <row r="3" spans="2:25" ht="15.45" customHeight="1" x14ac:dyDescent="0.25">
      <c r="B3" s="61"/>
    </row>
    <row r="4" spans="2:25" ht="15.45" customHeight="1" x14ac:dyDescent="0.25">
      <c r="B4" s="62" t="s">
        <v>41</v>
      </c>
    </row>
    <row r="5" spans="2:25" ht="7.95" customHeight="1" thickBot="1" x14ac:dyDescent="0.3">
      <c r="B5" s="61"/>
    </row>
    <row r="6" spans="2:25" ht="50.25" customHeight="1" thickBot="1" x14ac:dyDescent="0.3">
      <c r="B6" s="92"/>
      <c r="C6" s="92" t="s">
        <v>82</v>
      </c>
      <c r="D6" s="94" t="s">
        <v>42</v>
      </c>
      <c r="E6" s="95"/>
      <c r="F6" s="94" t="s">
        <v>43</v>
      </c>
      <c r="G6" s="95"/>
      <c r="H6" s="94" t="s">
        <v>44</v>
      </c>
      <c r="I6" s="95"/>
      <c r="J6" s="94" t="s">
        <v>45</v>
      </c>
      <c r="K6" s="95"/>
      <c r="L6" s="94" t="s">
        <v>86</v>
      </c>
      <c r="M6" s="95"/>
      <c r="N6" s="94" t="s">
        <v>83</v>
      </c>
      <c r="O6" s="95"/>
      <c r="P6" s="94" t="s">
        <v>46</v>
      </c>
      <c r="Q6" s="95"/>
      <c r="R6" s="102" t="s">
        <v>87</v>
      </c>
      <c r="S6" s="103"/>
      <c r="T6" s="96" t="s">
        <v>47</v>
      </c>
      <c r="U6" s="97"/>
      <c r="V6" s="98" t="s">
        <v>84</v>
      </c>
      <c r="W6" s="99"/>
      <c r="X6" s="100" t="s">
        <v>49</v>
      </c>
      <c r="Y6" s="101"/>
    </row>
    <row r="7" spans="2:25" ht="30" customHeight="1" thickBot="1" x14ac:dyDescent="0.3">
      <c r="B7" s="93"/>
      <c r="C7" s="93"/>
      <c r="D7" s="63" t="s">
        <v>50</v>
      </c>
      <c r="E7" s="64" t="s">
        <v>51</v>
      </c>
      <c r="F7" s="63" t="s">
        <v>50</v>
      </c>
      <c r="G7" s="64" t="s">
        <v>51</v>
      </c>
      <c r="H7" s="63" t="s">
        <v>50</v>
      </c>
      <c r="I7" s="64" t="s">
        <v>51</v>
      </c>
      <c r="J7" s="63" t="s">
        <v>50</v>
      </c>
      <c r="K7" s="64" t="s">
        <v>51</v>
      </c>
      <c r="L7" s="64" t="s">
        <v>50</v>
      </c>
      <c r="M7" s="64" t="s">
        <v>51</v>
      </c>
      <c r="N7" s="64" t="s">
        <v>50</v>
      </c>
      <c r="O7" s="64" t="s">
        <v>51</v>
      </c>
      <c r="P7" s="63" t="s">
        <v>50</v>
      </c>
      <c r="Q7" s="64" t="s">
        <v>51</v>
      </c>
      <c r="R7" s="90" t="s">
        <v>50</v>
      </c>
      <c r="S7" s="90" t="s">
        <v>51</v>
      </c>
      <c r="T7" s="65" t="s">
        <v>50</v>
      </c>
      <c r="U7" s="66" t="s">
        <v>51</v>
      </c>
      <c r="V7" s="67" t="s">
        <v>50</v>
      </c>
      <c r="W7" s="68" t="s">
        <v>51</v>
      </c>
      <c r="X7" s="69" t="s">
        <v>50</v>
      </c>
      <c r="Y7" s="70" t="s">
        <v>51</v>
      </c>
    </row>
    <row r="8" spans="2:25" ht="30" customHeight="1" x14ac:dyDescent="0.25">
      <c r="B8" s="104"/>
      <c r="C8" s="71" t="s">
        <v>52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3">
        <f>D8+F8+H8+J8+L8+N8</f>
        <v>0</v>
      </c>
      <c r="Q8" s="73">
        <f>+E8+G8+I8+K8+M8+O8</f>
        <v>0</v>
      </c>
      <c r="R8" s="73"/>
      <c r="S8" s="73"/>
      <c r="T8" s="74"/>
      <c r="U8" s="74"/>
      <c r="V8" s="107">
        <f>SUM(P8:P16)+SUM(T8:T16)+SUM(R8:R16)</f>
        <v>0</v>
      </c>
      <c r="W8" s="107">
        <f>SUM(Q8:Q16)+SUM(U8:U16)+SUM(S8:S16)</f>
        <v>0</v>
      </c>
      <c r="X8" s="110"/>
      <c r="Y8" s="110"/>
    </row>
    <row r="9" spans="2:25" ht="30" customHeight="1" x14ac:dyDescent="0.25">
      <c r="B9" s="105"/>
      <c r="C9" s="75" t="s">
        <v>39</v>
      </c>
      <c r="D9" s="76"/>
      <c r="E9" s="76"/>
      <c r="F9" s="76"/>
      <c r="G9" s="76"/>
      <c r="H9" s="76"/>
      <c r="I9" s="76"/>
      <c r="J9" s="89"/>
      <c r="K9" s="76"/>
      <c r="L9" s="72"/>
      <c r="M9" s="72"/>
      <c r="N9" s="72"/>
      <c r="O9" s="72"/>
      <c r="P9" s="73">
        <f t="shared" ref="P9:P16" si="0">D9+F9+H9+J9+L9+N9</f>
        <v>0</v>
      </c>
      <c r="Q9" s="73">
        <f t="shared" ref="Q9:Q16" si="1">+E9+G9+I9+K9+M9+O9</f>
        <v>0</v>
      </c>
      <c r="R9" s="73"/>
      <c r="S9" s="73"/>
      <c r="T9" s="77"/>
      <c r="U9" s="77"/>
      <c r="V9" s="108"/>
      <c r="W9" s="108"/>
      <c r="X9" s="111"/>
      <c r="Y9" s="111"/>
    </row>
    <row r="10" spans="2:25" ht="30" hidden="1" customHeight="1" x14ac:dyDescent="0.25">
      <c r="B10" s="105"/>
      <c r="C10" s="71" t="s">
        <v>68</v>
      </c>
      <c r="D10" s="76"/>
      <c r="E10" s="76"/>
      <c r="F10" s="76"/>
      <c r="G10" s="76"/>
      <c r="H10" s="76"/>
      <c r="I10" s="76"/>
      <c r="J10" s="76"/>
      <c r="K10" s="76"/>
      <c r="L10" s="72"/>
      <c r="M10" s="72"/>
      <c r="N10" s="72"/>
      <c r="O10" s="72"/>
      <c r="P10" s="73">
        <f t="shared" si="0"/>
        <v>0</v>
      </c>
      <c r="Q10" s="73">
        <f t="shared" si="1"/>
        <v>0</v>
      </c>
      <c r="R10" s="73"/>
      <c r="S10" s="73"/>
      <c r="T10" s="77"/>
      <c r="U10" s="77"/>
      <c r="V10" s="108"/>
      <c r="W10" s="108"/>
      <c r="X10" s="111"/>
      <c r="Y10" s="111"/>
    </row>
    <row r="11" spans="2:25" ht="30" hidden="1" customHeight="1" x14ac:dyDescent="0.25">
      <c r="B11" s="105"/>
      <c r="C11" s="71" t="s">
        <v>69</v>
      </c>
      <c r="D11" s="76"/>
      <c r="E11" s="76"/>
      <c r="F11" s="76"/>
      <c r="G11" s="76"/>
      <c r="H11" s="76"/>
      <c r="I11" s="76"/>
      <c r="J11" s="76"/>
      <c r="K11" s="76"/>
      <c r="L11" s="72"/>
      <c r="M11" s="72"/>
      <c r="N11" s="72"/>
      <c r="O11" s="72"/>
      <c r="P11" s="73">
        <f t="shared" si="0"/>
        <v>0</v>
      </c>
      <c r="Q11" s="73">
        <f t="shared" si="1"/>
        <v>0</v>
      </c>
      <c r="R11" s="73"/>
      <c r="S11" s="73"/>
      <c r="T11" s="77"/>
      <c r="U11" s="77"/>
      <c r="V11" s="108"/>
      <c r="W11" s="108"/>
      <c r="X11" s="111"/>
      <c r="Y11" s="111"/>
    </row>
    <row r="12" spans="2:25" ht="30" hidden="1" customHeight="1" x14ac:dyDescent="0.25">
      <c r="B12" s="105"/>
      <c r="C12" s="71" t="s">
        <v>70</v>
      </c>
      <c r="D12" s="76"/>
      <c r="E12" s="76"/>
      <c r="F12" s="76"/>
      <c r="G12" s="76"/>
      <c r="H12" s="76"/>
      <c r="I12" s="76"/>
      <c r="J12" s="76"/>
      <c r="K12" s="76"/>
      <c r="L12" s="72"/>
      <c r="M12" s="72"/>
      <c r="N12" s="72"/>
      <c r="O12" s="72"/>
      <c r="P12" s="73">
        <f t="shared" si="0"/>
        <v>0</v>
      </c>
      <c r="Q12" s="73">
        <f t="shared" si="1"/>
        <v>0</v>
      </c>
      <c r="R12" s="73"/>
      <c r="S12" s="73"/>
      <c r="T12" s="77"/>
      <c r="U12" s="77"/>
      <c r="V12" s="108"/>
      <c r="W12" s="108"/>
      <c r="X12" s="111"/>
      <c r="Y12" s="111"/>
    </row>
    <row r="13" spans="2:25" ht="30" hidden="1" customHeight="1" x14ac:dyDescent="0.25">
      <c r="B13" s="105"/>
      <c r="C13" s="71" t="s">
        <v>71</v>
      </c>
      <c r="D13" s="76"/>
      <c r="E13" s="76"/>
      <c r="F13" s="76"/>
      <c r="G13" s="76"/>
      <c r="H13" s="76"/>
      <c r="I13" s="76"/>
      <c r="J13" s="76"/>
      <c r="K13" s="76"/>
      <c r="L13" s="72"/>
      <c r="M13" s="72"/>
      <c r="N13" s="72"/>
      <c r="O13" s="72"/>
      <c r="P13" s="73">
        <f t="shared" si="0"/>
        <v>0</v>
      </c>
      <c r="Q13" s="73">
        <f t="shared" si="1"/>
        <v>0</v>
      </c>
      <c r="R13" s="73"/>
      <c r="S13" s="73"/>
      <c r="T13" s="77"/>
      <c r="U13" s="77"/>
      <c r="V13" s="108"/>
      <c r="W13" s="108"/>
      <c r="X13" s="111"/>
      <c r="Y13" s="111"/>
    </row>
    <row r="14" spans="2:25" ht="30" hidden="1" customHeight="1" x14ac:dyDescent="0.25">
      <c r="B14" s="105"/>
      <c r="C14" s="71" t="s">
        <v>72</v>
      </c>
      <c r="D14" s="76"/>
      <c r="E14" s="76"/>
      <c r="F14" s="76"/>
      <c r="G14" s="76"/>
      <c r="H14" s="76"/>
      <c r="I14" s="76"/>
      <c r="J14" s="76"/>
      <c r="K14" s="76"/>
      <c r="L14" s="72"/>
      <c r="M14" s="72"/>
      <c r="N14" s="72"/>
      <c r="O14" s="72"/>
      <c r="P14" s="73">
        <f t="shared" si="0"/>
        <v>0</v>
      </c>
      <c r="Q14" s="73">
        <f t="shared" si="1"/>
        <v>0</v>
      </c>
      <c r="R14" s="73"/>
      <c r="S14" s="73"/>
      <c r="T14" s="77"/>
      <c r="U14" s="77"/>
      <c r="V14" s="108"/>
      <c r="W14" s="108"/>
      <c r="X14" s="111"/>
      <c r="Y14" s="111"/>
    </row>
    <row r="15" spans="2:25" ht="30" hidden="1" customHeight="1" x14ac:dyDescent="0.25">
      <c r="B15" s="105"/>
      <c r="C15" s="75" t="s">
        <v>73</v>
      </c>
      <c r="D15" s="76"/>
      <c r="E15" s="76"/>
      <c r="F15" s="76"/>
      <c r="G15" s="76"/>
      <c r="H15" s="76"/>
      <c r="I15" s="76"/>
      <c r="J15" s="76"/>
      <c r="K15" s="76"/>
      <c r="L15" s="72"/>
      <c r="M15" s="72"/>
      <c r="N15" s="72"/>
      <c r="O15" s="72"/>
      <c r="P15" s="73">
        <f t="shared" si="0"/>
        <v>0</v>
      </c>
      <c r="Q15" s="73">
        <f t="shared" si="1"/>
        <v>0</v>
      </c>
      <c r="R15" s="73"/>
      <c r="S15" s="73"/>
      <c r="T15" s="77"/>
      <c r="U15" s="77"/>
      <c r="V15" s="108"/>
      <c r="W15" s="108"/>
      <c r="X15" s="111"/>
      <c r="Y15" s="111"/>
    </row>
    <row r="16" spans="2:25" ht="30" customHeight="1" x14ac:dyDescent="0.25">
      <c r="B16" s="106"/>
      <c r="C16" s="71" t="s">
        <v>53</v>
      </c>
      <c r="D16" s="76"/>
      <c r="E16" s="76"/>
      <c r="F16" s="76"/>
      <c r="G16" s="76"/>
      <c r="H16" s="76"/>
      <c r="I16" s="76"/>
      <c r="J16" s="76"/>
      <c r="K16" s="76"/>
      <c r="L16" s="72"/>
      <c r="M16" s="72"/>
      <c r="N16" s="72"/>
      <c r="O16" s="72"/>
      <c r="P16" s="73">
        <f t="shared" si="0"/>
        <v>0</v>
      </c>
      <c r="Q16" s="73">
        <f t="shared" si="1"/>
        <v>0</v>
      </c>
      <c r="R16" s="73"/>
      <c r="S16" s="73"/>
      <c r="T16" s="77"/>
      <c r="U16" s="77"/>
      <c r="V16" s="109"/>
      <c r="W16" s="109"/>
      <c r="X16" s="112"/>
      <c r="Y16" s="112"/>
    </row>
    <row r="17" spans="2:26" ht="15.45" customHeight="1" x14ac:dyDescent="0.25">
      <c r="B17" s="61"/>
    </row>
    <row r="18" spans="2:26" ht="15.45" customHeight="1" x14ac:dyDescent="0.25">
      <c r="B18" s="62" t="s">
        <v>54</v>
      </c>
    </row>
    <row r="19" spans="2:26" ht="7.95" customHeight="1" thickBot="1" x14ac:dyDescent="0.35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</row>
    <row r="20" spans="2:26" ht="50.1" customHeight="1" thickBot="1" x14ac:dyDescent="0.3">
      <c r="B20" s="92" t="s">
        <v>55</v>
      </c>
      <c r="C20" s="92" t="s">
        <v>82</v>
      </c>
      <c r="D20" s="116" t="s">
        <v>42</v>
      </c>
      <c r="E20" s="116"/>
      <c r="F20" s="94" t="s">
        <v>43</v>
      </c>
      <c r="G20" s="117"/>
      <c r="H20" s="94" t="s">
        <v>44</v>
      </c>
      <c r="I20" s="117"/>
      <c r="J20" s="94" t="s">
        <v>45</v>
      </c>
      <c r="K20" s="95"/>
      <c r="L20" s="94" t="s">
        <v>86</v>
      </c>
      <c r="M20" s="95"/>
      <c r="N20" s="94" t="s">
        <v>83</v>
      </c>
      <c r="O20" s="95"/>
      <c r="P20" s="94" t="s">
        <v>46</v>
      </c>
      <c r="Q20" s="95"/>
      <c r="R20" s="102" t="s">
        <v>87</v>
      </c>
      <c r="S20" s="103"/>
      <c r="T20" s="120" t="s">
        <v>47</v>
      </c>
      <c r="U20" s="120"/>
      <c r="V20" s="98" t="s">
        <v>48</v>
      </c>
      <c r="W20" s="121"/>
      <c r="X20" s="100" t="s">
        <v>56</v>
      </c>
      <c r="Y20" s="101"/>
      <c r="Z20" s="79"/>
    </row>
    <row r="21" spans="2:26" ht="30" customHeight="1" thickBot="1" x14ac:dyDescent="0.3">
      <c r="B21" s="93"/>
      <c r="C21" s="93"/>
      <c r="D21" s="63" t="s">
        <v>50</v>
      </c>
      <c r="E21" s="64" t="s">
        <v>51</v>
      </c>
      <c r="F21" s="63" t="s">
        <v>50</v>
      </c>
      <c r="G21" s="64" t="s">
        <v>51</v>
      </c>
      <c r="H21" s="63" t="s">
        <v>50</v>
      </c>
      <c r="I21" s="64" t="s">
        <v>51</v>
      </c>
      <c r="J21" s="63" t="s">
        <v>50</v>
      </c>
      <c r="K21" s="64" t="s">
        <v>51</v>
      </c>
      <c r="L21" s="64" t="s">
        <v>50</v>
      </c>
      <c r="M21" s="64" t="s">
        <v>51</v>
      </c>
      <c r="N21" s="64" t="s">
        <v>50</v>
      </c>
      <c r="O21" s="64" t="s">
        <v>51</v>
      </c>
      <c r="P21" s="63" t="s">
        <v>50</v>
      </c>
      <c r="Q21" s="64" t="s">
        <v>51</v>
      </c>
      <c r="R21" s="90" t="s">
        <v>50</v>
      </c>
      <c r="S21" s="90" t="s">
        <v>51</v>
      </c>
      <c r="T21" s="65" t="s">
        <v>50</v>
      </c>
      <c r="U21" s="66" t="s">
        <v>51</v>
      </c>
      <c r="V21" s="67" t="s">
        <v>50</v>
      </c>
      <c r="W21" s="68" t="s">
        <v>51</v>
      </c>
      <c r="X21" s="69" t="s">
        <v>50</v>
      </c>
      <c r="Y21" s="70" t="s">
        <v>51</v>
      </c>
    </row>
    <row r="22" spans="2:26" ht="30" customHeight="1" x14ac:dyDescent="0.25">
      <c r="B22" s="106" t="s">
        <v>57</v>
      </c>
      <c r="C22" s="71" t="s">
        <v>52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3">
        <f>D22+F22+H22+J22+L22+N22</f>
        <v>0</v>
      </c>
      <c r="Q22" s="73">
        <f>+E22+G22+I22+K22+M22+O22</f>
        <v>0</v>
      </c>
      <c r="R22" s="73"/>
      <c r="S22" s="73"/>
      <c r="T22" s="74"/>
      <c r="U22" s="74"/>
      <c r="V22" s="109">
        <f>SUM(P22:P24)+SUM(T22:T24)+SUM(R22:R24)</f>
        <v>0</v>
      </c>
      <c r="W22" s="109">
        <f>SUM(Q22:Q24)+SUM(U22:U24)+SUM(S22:S24)</f>
        <v>0</v>
      </c>
      <c r="X22" s="112"/>
      <c r="Y22" s="112"/>
    </row>
    <row r="23" spans="2:26" ht="30" customHeight="1" x14ac:dyDescent="0.25">
      <c r="B23" s="113"/>
      <c r="C23" s="75" t="s">
        <v>39</v>
      </c>
      <c r="D23" s="76"/>
      <c r="E23" s="76"/>
      <c r="F23" s="76"/>
      <c r="G23" s="76"/>
      <c r="H23" s="76"/>
      <c r="I23" s="76"/>
      <c r="J23" s="76"/>
      <c r="K23" s="76"/>
      <c r="L23" s="72"/>
      <c r="M23" s="72"/>
      <c r="N23" s="72"/>
      <c r="O23" s="72"/>
      <c r="P23" s="73">
        <f t="shared" ref="P23:P30" si="2">D23+F23+H23+J23+L23+N23</f>
        <v>0</v>
      </c>
      <c r="Q23" s="73">
        <f t="shared" ref="Q23:Q29" si="3">+E23+G23+I23+K23+M23+O23</f>
        <v>0</v>
      </c>
      <c r="R23" s="73"/>
      <c r="S23" s="73"/>
      <c r="T23" s="77"/>
      <c r="U23" s="77"/>
      <c r="V23" s="114"/>
      <c r="W23" s="114"/>
      <c r="X23" s="115"/>
      <c r="Y23" s="115"/>
    </row>
    <row r="24" spans="2:26" ht="30" customHeight="1" x14ac:dyDescent="0.25">
      <c r="B24" s="113"/>
      <c r="C24" s="75" t="s">
        <v>53</v>
      </c>
      <c r="D24" s="76"/>
      <c r="E24" s="76"/>
      <c r="F24" s="76"/>
      <c r="G24" s="76"/>
      <c r="H24" s="76"/>
      <c r="I24" s="76"/>
      <c r="J24" s="76"/>
      <c r="K24" s="76"/>
      <c r="L24" s="72"/>
      <c r="M24" s="72"/>
      <c r="N24" s="72"/>
      <c r="O24" s="72"/>
      <c r="P24" s="73">
        <f t="shared" si="2"/>
        <v>0</v>
      </c>
      <c r="Q24" s="73">
        <f t="shared" si="3"/>
        <v>0</v>
      </c>
      <c r="R24" s="73"/>
      <c r="S24" s="73"/>
      <c r="T24" s="77"/>
      <c r="U24" s="77"/>
      <c r="V24" s="114"/>
      <c r="W24" s="114"/>
      <c r="X24" s="115"/>
      <c r="Y24" s="115"/>
    </row>
    <row r="25" spans="2:26" ht="30" hidden="1" customHeight="1" x14ac:dyDescent="0.25">
      <c r="B25" s="106" t="s">
        <v>58</v>
      </c>
      <c r="C25" s="71" t="s">
        <v>52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3">
        <f t="shared" si="2"/>
        <v>0</v>
      </c>
      <c r="Q25" s="73">
        <f>+E25+G25+I25+K25+M25+O25</f>
        <v>0</v>
      </c>
      <c r="R25" s="73"/>
      <c r="S25" s="73"/>
      <c r="T25" s="74"/>
      <c r="U25" s="74"/>
      <c r="V25" s="109">
        <f>SUM(P25:P27)+SUM(T25:T27)+SUM(R25:R27)</f>
        <v>0</v>
      </c>
      <c r="W25" s="109">
        <f>SUM(Q25:Q27)+SUM(U25:U27)+SUM(S25:S27)</f>
        <v>0</v>
      </c>
      <c r="X25" s="112"/>
      <c r="Y25" s="112"/>
    </row>
    <row r="26" spans="2:26" ht="30" hidden="1" customHeight="1" x14ac:dyDescent="0.25">
      <c r="B26" s="113"/>
      <c r="C26" s="75" t="s">
        <v>39</v>
      </c>
      <c r="D26" s="76"/>
      <c r="E26" s="76"/>
      <c r="F26" s="76"/>
      <c r="G26" s="76"/>
      <c r="H26" s="76"/>
      <c r="I26" s="76"/>
      <c r="J26" s="76"/>
      <c r="K26" s="76"/>
      <c r="L26" s="72"/>
      <c r="M26" s="72"/>
      <c r="N26" s="72"/>
      <c r="O26" s="72"/>
      <c r="P26" s="73">
        <f t="shared" si="2"/>
        <v>0</v>
      </c>
      <c r="Q26" s="73">
        <f t="shared" si="3"/>
        <v>0</v>
      </c>
      <c r="R26" s="73"/>
      <c r="S26" s="73"/>
      <c r="T26" s="77"/>
      <c r="U26" s="77"/>
      <c r="V26" s="114"/>
      <c r="W26" s="114"/>
      <c r="X26" s="115"/>
      <c r="Y26" s="115"/>
    </row>
    <row r="27" spans="2:26" ht="30" hidden="1" customHeight="1" x14ac:dyDescent="0.25">
      <c r="B27" s="113"/>
      <c r="C27" s="75" t="s">
        <v>53</v>
      </c>
      <c r="D27" s="76"/>
      <c r="E27" s="76"/>
      <c r="F27" s="76"/>
      <c r="G27" s="76"/>
      <c r="H27" s="76"/>
      <c r="I27" s="76"/>
      <c r="J27" s="76"/>
      <c r="K27" s="76"/>
      <c r="L27" s="72"/>
      <c r="M27" s="72"/>
      <c r="N27" s="72"/>
      <c r="O27" s="72"/>
      <c r="P27" s="73">
        <f>D27+F27+H27+J27+L27+N27</f>
        <v>0</v>
      </c>
      <c r="Q27" s="73">
        <f t="shared" si="3"/>
        <v>0</v>
      </c>
      <c r="R27" s="73"/>
      <c r="S27" s="73"/>
      <c r="T27" s="77"/>
      <c r="U27" s="77"/>
      <c r="V27" s="114"/>
      <c r="W27" s="114"/>
      <c r="X27" s="115"/>
      <c r="Y27" s="115"/>
    </row>
    <row r="28" spans="2:26" ht="30" customHeight="1" x14ac:dyDescent="0.25">
      <c r="B28" s="113" t="s">
        <v>59</v>
      </c>
      <c r="C28" s="75" t="s">
        <v>52</v>
      </c>
      <c r="D28" s="76"/>
      <c r="E28" s="76"/>
      <c r="F28" s="76"/>
      <c r="G28" s="76"/>
      <c r="H28" s="76"/>
      <c r="I28" s="76"/>
      <c r="J28" s="76"/>
      <c r="K28" s="76"/>
      <c r="L28" s="72"/>
      <c r="M28" s="72"/>
      <c r="N28" s="72"/>
      <c r="O28" s="72"/>
      <c r="P28" s="73">
        <f t="shared" si="2"/>
        <v>0</v>
      </c>
      <c r="Q28" s="73">
        <f>+E28+G28+I28+K28+M28+O28</f>
        <v>0</v>
      </c>
      <c r="R28" s="73"/>
      <c r="S28" s="73"/>
      <c r="T28" s="77"/>
      <c r="U28" s="77"/>
      <c r="V28" s="109">
        <f>SUM(P28:P30)+SUM(T28:T30)+SUM(R28:R30)</f>
        <v>0</v>
      </c>
      <c r="W28" s="109">
        <f>SUM(Q28:Q30)+SUM(U28:U30)+SUM(S28:S30)</f>
        <v>0</v>
      </c>
      <c r="X28" s="115"/>
      <c r="Y28" s="115"/>
    </row>
    <row r="29" spans="2:26" ht="30" customHeight="1" x14ac:dyDescent="0.25">
      <c r="B29" s="113"/>
      <c r="C29" s="75" t="s">
        <v>39</v>
      </c>
      <c r="D29" s="76"/>
      <c r="E29" s="76"/>
      <c r="F29" s="76"/>
      <c r="G29" s="76"/>
      <c r="H29" s="76"/>
      <c r="I29" s="76"/>
      <c r="J29" s="76"/>
      <c r="K29" s="76"/>
      <c r="L29" s="72"/>
      <c r="M29" s="72"/>
      <c r="N29" s="72"/>
      <c r="O29" s="72"/>
      <c r="P29" s="73">
        <f t="shared" si="2"/>
        <v>0</v>
      </c>
      <c r="Q29" s="73">
        <f t="shared" si="3"/>
        <v>0</v>
      </c>
      <c r="R29" s="73"/>
      <c r="S29" s="73"/>
      <c r="T29" s="77"/>
      <c r="U29" s="77"/>
      <c r="V29" s="114"/>
      <c r="W29" s="114"/>
      <c r="X29" s="115"/>
      <c r="Y29" s="115"/>
    </row>
    <row r="30" spans="2:26" ht="30" customHeight="1" thickBot="1" x14ac:dyDescent="0.3">
      <c r="B30" s="123"/>
      <c r="C30" s="80" t="s">
        <v>53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73">
        <f t="shared" si="2"/>
        <v>0</v>
      </c>
      <c r="Q30" s="73">
        <f>+E30+G30+I30+K30+M30+O30</f>
        <v>0</v>
      </c>
      <c r="R30" s="82"/>
      <c r="S30" s="82"/>
      <c r="T30" s="83"/>
      <c r="U30" s="83"/>
      <c r="V30" s="114"/>
      <c r="W30" s="114"/>
      <c r="X30" s="124"/>
      <c r="Y30" s="124"/>
    </row>
    <row r="31" spans="2:26" ht="48.45" customHeight="1" thickBot="1" x14ac:dyDescent="0.3">
      <c r="B31" s="84" t="s">
        <v>60</v>
      </c>
      <c r="C31" s="84"/>
      <c r="D31" s="118">
        <f>SUM(D22:E30)</f>
        <v>0</v>
      </c>
      <c r="E31" s="118"/>
      <c r="F31" s="118">
        <f>SUM(F22:G30)</f>
        <v>0</v>
      </c>
      <c r="G31" s="118"/>
      <c r="H31" s="118">
        <f>SUM(H22:I30)</f>
        <v>0</v>
      </c>
      <c r="I31" s="118"/>
      <c r="J31" s="118">
        <f>SUM(J22:K30)</f>
        <v>0</v>
      </c>
      <c r="K31" s="118"/>
      <c r="L31" s="125">
        <f>SUM(L22:M30)</f>
        <v>0</v>
      </c>
      <c r="M31" s="126"/>
      <c r="N31" s="125">
        <f>SUM(N22:O30)</f>
        <v>0</v>
      </c>
      <c r="O31" s="126"/>
      <c r="P31" s="85">
        <f t="shared" ref="P31:U31" si="4">SUM(P22:P30)</f>
        <v>0</v>
      </c>
      <c r="Q31" s="85">
        <f t="shared" si="4"/>
        <v>0</v>
      </c>
      <c r="R31" s="85">
        <f t="shared" si="4"/>
        <v>0</v>
      </c>
      <c r="S31" s="85">
        <f t="shared" si="4"/>
        <v>0</v>
      </c>
      <c r="T31" s="86">
        <f t="shared" si="4"/>
        <v>0</v>
      </c>
      <c r="U31" s="86">
        <f t="shared" si="4"/>
        <v>0</v>
      </c>
      <c r="V31" s="119">
        <f>SUM(V22:V30)+SUM(W22:W30)</f>
        <v>0</v>
      </c>
      <c r="W31" s="119"/>
      <c r="X31" s="122">
        <f>SUM(X22:Y30)</f>
        <v>0</v>
      </c>
      <c r="Y31" s="122"/>
    </row>
    <row r="32" spans="2:26" ht="24" customHeight="1" x14ac:dyDescent="0.25">
      <c r="B32" s="87" t="s">
        <v>61</v>
      </c>
    </row>
  </sheetData>
  <mergeCells count="55">
    <mergeCell ref="X31:Y31"/>
    <mergeCell ref="B25:B27"/>
    <mergeCell ref="V25:V27"/>
    <mergeCell ref="W25:W27"/>
    <mergeCell ref="X25:X27"/>
    <mergeCell ref="Y25:Y27"/>
    <mergeCell ref="B28:B30"/>
    <mergeCell ref="V28:V30"/>
    <mergeCell ref="W28:W30"/>
    <mergeCell ref="X28:X30"/>
    <mergeCell ref="Y28:Y30"/>
    <mergeCell ref="D31:E31"/>
    <mergeCell ref="F31:G31"/>
    <mergeCell ref="H31:I31"/>
    <mergeCell ref="L31:M31"/>
    <mergeCell ref="N31:O31"/>
    <mergeCell ref="J31:K31"/>
    <mergeCell ref="V31:W31"/>
    <mergeCell ref="P20:Q20"/>
    <mergeCell ref="T20:U20"/>
    <mergeCell ref="V20:W20"/>
    <mergeCell ref="L20:M20"/>
    <mergeCell ref="N20:O20"/>
    <mergeCell ref="X20:Y20"/>
    <mergeCell ref="B22:B24"/>
    <mergeCell ref="V22:V24"/>
    <mergeCell ref="W22:W24"/>
    <mergeCell ref="X22:X24"/>
    <mergeCell ref="Y22:Y24"/>
    <mergeCell ref="B20:B21"/>
    <mergeCell ref="C20:C21"/>
    <mergeCell ref="D20:E20"/>
    <mergeCell ref="F20:G20"/>
    <mergeCell ref="H20:I20"/>
    <mergeCell ref="J20:K20"/>
    <mergeCell ref="R20:S20"/>
    <mergeCell ref="B8:B16"/>
    <mergeCell ref="V8:V16"/>
    <mergeCell ref="W8:W16"/>
    <mergeCell ref="X8:X16"/>
    <mergeCell ref="Y8:Y16"/>
    <mergeCell ref="B1:Y1"/>
    <mergeCell ref="B6:B7"/>
    <mergeCell ref="C6:C7"/>
    <mergeCell ref="D6:E6"/>
    <mergeCell ref="F6:G6"/>
    <mergeCell ref="H6:I6"/>
    <mergeCell ref="J6:K6"/>
    <mergeCell ref="P6:Q6"/>
    <mergeCell ref="T6:U6"/>
    <mergeCell ref="V6:W6"/>
    <mergeCell ref="X6:Y6"/>
    <mergeCell ref="L6:M6"/>
    <mergeCell ref="N6:O6"/>
    <mergeCell ref="R6:S6"/>
  </mergeCells>
  <dataValidations count="1">
    <dataValidation allowBlank="1" showInputMessage="1" showErrorMessage="1" prompt="Entrez le nom de la société dans cette cellule, et son slogan dans la cellule en dessous." sqref="B1" xr:uid="{9FC278E0-E444-452F-9829-8160D334F95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2:J39"/>
  <sheetViews>
    <sheetView showGridLines="0" tabSelected="1" zoomScale="67" zoomScaleNormal="67" workbookViewId="0">
      <selection sqref="A1:I39"/>
    </sheetView>
  </sheetViews>
  <sheetFormatPr baseColWidth="10" defaultColWidth="8.69921875" defaultRowHeight="15" x14ac:dyDescent="0.25"/>
  <cols>
    <col min="1" max="1" width="36" style="2" customWidth="1"/>
    <col min="2" max="2" width="19.69921875" style="2" customWidth="1"/>
    <col min="3" max="3" width="9.69921875" style="2" customWidth="1"/>
    <col min="4" max="4" width="23.3984375" style="2" customWidth="1"/>
    <col min="5" max="5" width="22.59765625" style="2" customWidth="1"/>
    <col min="6" max="6" width="34.19921875" style="2" customWidth="1"/>
    <col min="7" max="7" width="29.59765625" style="2" customWidth="1"/>
    <col min="8" max="8" width="27.8984375" style="2" customWidth="1"/>
    <col min="9" max="9" width="28" style="2" customWidth="1"/>
    <col min="10" max="10" width="8.69921875" style="2" bestFit="1" customWidth="1"/>
    <col min="11" max="16384" width="8.69921875" style="2"/>
  </cols>
  <sheetData>
    <row r="2" spans="1:10" ht="35.700000000000003" customHeight="1" x14ac:dyDescent="0.25">
      <c r="E2" s="127" t="s">
        <v>18</v>
      </c>
      <c r="F2" s="128"/>
      <c r="G2" s="128"/>
    </row>
    <row r="6" spans="1:10" s="6" customFormat="1" ht="74.7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4" t="s">
        <v>36</v>
      </c>
      <c r="F6" s="4" t="s">
        <v>27</v>
      </c>
      <c r="G6" s="4" t="s">
        <v>77</v>
      </c>
      <c r="H6" s="4" t="s">
        <v>33</v>
      </c>
      <c r="I6" s="4" t="s">
        <v>78</v>
      </c>
      <c r="J6" s="5"/>
    </row>
    <row r="7" spans="1:10" s="6" customFormat="1" ht="22.95" customHeight="1" x14ac:dyDescent="0.25">
      <c r="A7" s="7" t="s">
        <v>38</v>
      </c>
      <c r="B7" s="29"/>
      <c r="C7" s="30"/>
      <c r="D7" s="30"/>
      <c r="E7" s="31"/>
      <c r="F7" s="31"/>
      <c r="G7" s="31"/>
      <c r="H7" s="31"/>
      <c r="I7" s="31"/>
    </row>
    <row r="8" spans="1:10" s="6" customFormat="1" ht="69.45" customHeight="1" x14ac:dyDescent="0.25">
      <c r="A8" s="8" t="s">
        <v>25</v>
      </c>
      <c r="B8" s="24" t="s">
        <v>67</v>
      </c>
      <c r="C8" s="32"/>
      <c r="D8" s="33"/>
      <c r="E8" s="34">
        <f>C8*D8</f>
        <v>0</v>
      </c>
      <c r="F8" s="58" t="s">
        <v>37</v>
      </c>
      <c r="G8" s="50"/>
      <c r="H8" s="50"/>
      <c r="I8" s="50">
        <f>E8-G8-H8</f>
        <v>0</v>
      </c>
    </row>
    <row r="9" spans="1:10" s="6" customFormat="1" ht="35.700000000000003" hidden="1" customHeight="1" x14ac:dyDescent="0.25">
      <c r="A9" s="8" t="s">
        <v>24</v>
      </c>
      <c r="B9" s="24" t="s">
        <v>5</v>
      </c>
      <c r="C9" s="32"/>
      <c r="D9" s="33"/>
      <c r="E9" s="34">
        <f>C9*D9</f>
        <v>0</v>
      </c>
      <c r="F9" s="34"/>
      <c r="G9" s="50"/>
      <c r="H9" s="50"/>
      <c r="I9" s="50">
        <f t="shared" ref="I9:I11" si="0">E9-G9-H9</f>
        <v>0</v>
      </c>
    </row>
    <row r="10" spans="1:10" s="6" customFormat="1" ht="22.95" customHeight="1" x14ac:dyDescent="0.25">
      <c r="A10" s="8" t="s">
        <v>6</v>
      </c>
      <c r="B10" s="24" t="s">
        <v>7</v>
      </c>
      <c r="C10" s="32"/>
      <c r="D10" s="33"/>
      <c r="E10" s="34">
        <f t="shared" ref="E10:E11" si="1">C10*D10</f>
        <v>0</v>
      </c>
      <c r="F10" s="34"/>
      <c r="G10" s="50"/>
      <c r="H10" s="50"/>
      <c r="I10" s="50">
        <f t="shared" si="0"/>
        <v>0</v>
      </c>
    </row>
    <row r="11" spans="1:10" s="6" customFormat="1" ht="22.95" customHeight="1" x14ac:dyDescent="0.25">
      <c r="A11" s="8" t="s">
        <v>8</v>
      </c>
      <c r="B11" s="24" t="s">
        <v>9</v>
      </c>
      <c r="C11" s="32"/>
      <c r="D11" s="33"/>
      <c r="E11" s="34">
        <f t="shared" si="1"/>
        <v>0</v>
      </c>
      <c r="F11" s="34"/>
      <c r="G11" s="50"/>
      <c r="H11" s="50"/>
      <c r="I11" s="50">
        <f t="shared" si="0"/>
        <v>0</v>
      </c>
    </row>
    <row r="12" spans="1:10" s="6" customFormat="1" ht="22.95" customHeight="1" x14ac:dyDescent="0.25">
      <c r="A12" s="9" t="s">
        <v>10</v>
      </c>
      <c r="B12" s="35"/>
      <c r="C12" s="35"/>
      <c r="D12" s="36"/>
      <c r="E12" s="37">
        <f>SUM(E8:E11)</f>
        <v>0</v>
      </c>
      <c r="F12" s="37"/>
      <c r="G12" s="51">
        <f>SUM(G8:G11)</f>
        <v>0</v>
      </c>
      <c r="H12" s="51">
        <f>SUM(H8:H11)</f>
        <v>0</v>
      </c>
      <c r="I12" s="51">
        <f>SUM(I8:I11)</f>
        <v>0</v>
      </c>
    </row>
    <row r="13" spans="1:10" s="6" customFormat="1" ht="22.95" customHeight="1" x14ac:dyDescent="0.25">
      <c r="A13" s="7" t="s">
        <v>26</v>
      </c>
      <c r="B13" s="29"/>
      <c r="C13" s="30"/>
      <c r="D13" s="38"/>
      <c r="E13" s="31"/>
      <c r="F13" s="31"/>
      <c r="G13" s="52"/>
      <c r="H13" s="52"/>
      <c r="I13" s="52"/>
    </row>
    <row r="14" spans="1:10" s="6" customFormat="1" ht="22.95" customHeight="1" x14ac:dyDescent="0.25">
      <c r="A14" s="8" t="s">
        <v>11</v>
      </c>
      <c r="B14" s="24" t="s">
        <v>7</v>
      </c>
      <c r="C14" s="32"/>
      <c r="D14" s="33"/>
      <c r="E14" s="34">
        <f>C14*D14</f>
        <v>0</v>
      </c>
      <c r="F14" s="34"/>
      <c r="G14" s="50"/>
      <c r="H14" s="50"/>
      <c r="I14" s="50">
        <f t="shared" ref="I14:I17" si="2">E14-G14-H14</f>
        <v>0</v>
      </c>
    </row>
    <row r="15" spans="1:10" s="6" customFormat="1" ht="22.95" customHeight="1" x14ac:dyDescent="0.25">
      <c r="A15" s="8" t="s">
        <v>12</v>
      </c>
      <c r="B15" s="24" t="s">
        <v>7</v>
      </c>
      <c r="C15" s="32"/>
      <c r="D15" s="33"/>
      <c r="E15" s="34">
        <f t="shared" ref="E15:E17" si="3">C15*D15</f>
        <v>0</v>
      </c>
      <c r="F15" s="34"/>
      <c r="G15" s="50"/>
      <c r="H15" s="50"/>
      <c r="I15" s="50">
        <f t="shared" si="2"/>
        <v>0</v>
      </c>
    </row>
    <row r="16" spans="1:10" s="6" customFormat="1" ht="25.2" customHeight="1" x14ac:dyDescent="0.25">
      <c r="A16" s="8" t="s">
        <v>19</v>
      </c>
      <c r="B16" s="24" t="s">
        <v>20</v>
      </c>
      <c r="C16" s="32"/>
      <c r="D16" s="33"/>
      <c r="E16" s="34">
        <f t="shared" si="3"/>
        <v>0</v>
      </c>
      <c r="F16" s="34"/>
      <c r="G16" s="50"/>
      <c r="H16" s="50"/>
      <c r="I16" s="50">
        <f t="shared" si="2"/>
        <v>0</v>
      </c>
    </row>
    <row r="17" spans="1:9" s="6" customFormat="1" ht="22.95" customHeight="1" x14ac:dyDescent="0.25">
      <c r="A17" s="8" t="s">
        <v>13</v>
      </c>
      <c r="B17" s="24" t="s">
        <v>20</v>
      </c>
      <c r="C17" s="32"/>
      <c r="D17" s="33"/>
      <c r="E17" s="34">
        <f t="shared" si="3"/>
        <v>0</v>
      </c>
      <c r="F17" s="34"/>
      <c r="G17" s="50"/>
      <c r="H17" s="50"/>
      <c r="I17" s="50">
        <f t="shared" si="2"/>
        <v>0</v>
      </c>
    </row>
    <row r="18" spans="1:9" s="6" customFormat="1" ht="22.95" customHeight="1" x14ac:dyDescent="0.25">
      <c r="A18" s="9" t="s">
        <v>14</v>
      </c>
      <c r="B18" s="25"/>
      <c r="C18" s="35"/>
      <c r="D18" s="36"/>
      <c r="E18" s="37">
        <f>SUM(E14:E17)</f>
        <v>0</v>
      </c>
      <c r="F18" s="37"/>
      <c r="G18" s="51">
        <f>SUM(G14:G17)</f>
        <v>0</v>
      </c>
      <c r="H18" s="51">
        <f>SUM(H14:H17)</f>
        <v>0</v>
      </c>
      <c r="I18" s="51">
        <f>SUM(I14:I17)</f>
        <v>0</v>
      </c>
    </row>
    <row r="19" spans="1:9" s="6" customFormat="1" ht="67.2" customHeight="1" x14ac:dyDescent="0.25">
      <c r="A19" s="7" t="s">
        <v>23</v>
      </c>
      <c r="B19" s="26"/>
      <c r="C19" s="30"/>
      <c r="D19" s="38"/>
      <c r="E19" s="31"/>
      <c r="F19" s="31"/>
      <c r="G19" s="52"/>
      <c r="H19" s="52"/>
      <c r="I19" s="52"/>
    </row>
    <row r="20" spans="1:9" s="6" customFormat="1" ht="62.7" customHeight="1" x14ac:dyDescent="0.25">
      <c r="A20" s="8" t="s">
        <v>64</v>
      </c>
      <c r="B20" s="24" t="s">
        <v>21</v>
      </c>
      <c r="C20" s="32"/>
      <c r="D20" s="33"/>
      <c r="E20" s="34">
        <f>C20*D20</f>
        <v>0</v>
      </c>
      <c r="F20" s="34"/>
      <c r="G20" s="50"/>
      <c r="H20" s="50"/>
      <c r="I20" s="50">
        <f t="shared" ref="I20:I22" si="4">E20-G20-H20</f>
        <v>0</v>
      </c>
    </row>
    <row r="21" spans="1:9" s="6" customFormat="1" ht="48" customHeight="1" x14ac:dyDescent="0.25">
      <c r="A21" s="8" t="s">
        <v>63</v>
      </c>
      <c r="B21" s="24" t="s">
        <v>22</v>
      </c>
      <c r="C21" s="32"/>
      <c r="D21" s="33"/>
      <c r="E21" s="34">
        <f>C21*D21</f>
        <v>0</v>
      </c>
      <c r="F21" s="34"/>
      <c r="G21" s="50"/>
      <c r="H21" s="50"/>
      <c r="I21" s="50">
        <f t="shared" si="4"/>
        <v>0</v>
      </c>
    </row>
    <row r="22" spans="1:9" s="6" customFormat="1" ht="61.35" customHeight="1" x14ac:dyDescent="0.25">
      <c r="A22" s="8" t="s">
        <v>62</v>
      </c>
      <c r="B22" s="24" t="s">
        <v>20</v>
      </c>
      <c r="C22" s="32"/>
      <c r="D22" s="33"/>
      <c r="E22" s="34">
        <f>C22*D22</f>
        <v>0</v>
      </c>
      <c r="F22" s="34"/>
      <c r="G22" s="50"/>
      <c r="H22" s="50"/>
      <c r="I22" s="50">
        <f t="shared" si="4"/>
        <v>0</v>
      </c>
    </row>
    <row r="23" spans="1:9" s="6" customFormat="1" ht="22.95" customHeight="1" x14ac:dyDescent="0.25">
      <c r="A23" s="9" t="s">
        <v>15</v>
      </c>
      <c r="B23" s="25"/>
      <c r="C23" s="35"/>
      <c r="D23" s="36"/>
      <c r="E23" s="37">
        <f>SUM(E20:E22)</f>
        <v>0</v>
      </c>
      <c r="F23" s="37"/>
      <c r="G23" s="51">
        <f>SUM(G20:G22)</f>
        <v>0</v>
      </c>
      <c r="H23" s="51">
        <f>SUM(H20:H22)</f>
        <v>0</v>
      </c>
      <c r="I23" s="51">
        <f>SUM(I20:I22)</f>
        <v>0</v>
      </c>
    </row>
    <row r="24" spans="1:9" s="6" customFormat="1" ht="22.95" customHeight="1" x14ac:dyDescent="0.25">
      <c r="A24" s="7" t="s">
        <v>76</v>
      </c>
      <c r="B24" s="10"/>
      <c r="C24" s="7"/>
      <c r="D24" s="39"/>
      <c r="E24" s="7"/>
      <c r="F24" s="7"/>
      <c r="G24" s="53"/>
      <c r="H24" s="53"/>
      <c r="I24" s="53"/>
    </row>
    <row r="25" spans="1:9" s="6" customFormat="1" ht="22.95" customHeight="1" x14ac:dyDescent="0.25">
      <c r="A25" s="12"/>
      <c r="B25" s="12"/>
      <c r="C25" s="12"/>
      <c r="D25" s="12"/>
      <c r="E25" s="12"/>
      <c r="F25" s="12"/>
      <c r="G25" s="12"/>
      <c r="H25" s="12"/>
      <c r="I25" s="50">
        <f t="shared" ref="I25" si="5">E25-G25-H25</f>
        <v>0</v>
      </c>
    </row>
    <row r="26" spans="1:9" s="6" customFormat="1" ht="22.95" customHeight="1" x14ac:dyDescent="0.25">
      <c r="A26" s="9" t="s">
        <v>16</v>
      </c>
      <c r="B26" s="25"/>
      <c r="C26" s="35"/>
      <c r="D26" s="36"/>
      <c r="E26" s="37">
        <f>SUM(E23:E25)</f>
        <v>0</v>
      </c>
      <c r="F26" s="37"/>
      <c r="G26" s="51">
        <f>SUM(G23:G25)</f>
        <v>0</v>
      </c>
      <c r="H26" s="51">
        <f>SUM(H23:H25)</f>
        <v>0</v>
      </c>
      <c r="I26" s="51">
        <f>SUM(I23:I25)</f>
        <v>0</v>
      </c>
    </row>
    <row r="27" spans="1:9" s="6" customFormat="1" ht="28.2" customHeight="1" x14ac:dyDescent="0.25">
      <c r="A27" s="7" t="s">
        <v>28</v>
      </c>
      <c r="B27" s="10"/>
      <c r="C27" s="7"/>
      <c r="D27" s="39"/>
      <c r="E27" s="7"/>
      <c r="F27" s="7"/>
      <c r="G27" s="53"/>
      <c r="H27" s="53"/>
      <c r="I27" s="53"/>
    </row>
    <row r="28" spans="1:9" s="13" customFormat="1" ht="13.2" x14ac:dyDescent="0.25">
      <c r="A28" s="12"/>
      <c r="B28" s="24"/>
      <c r="C28" s="40"/>
      <c r="D28" s="41"/>
      <c r="E28" s="34">
        <f>C28*D28</f>
        <v>0</v>
      </c>
      <c r="F28" s="42"/>
      <c r="G28" s="54"/>
      <c r="H28" s="54"/>
      <c r="I28" s="50">
        <f t="shared" ref="I28:I29" si="6">E28-G28-H28</f>
        <v>0</v>
      </c>
    </row>
    <row r="29" spans="1:9" s="13" customFormat="1" ht="13.2" x14ac:dyDescent="0.25">
      <c r="A29" s="12"/>
      <c r="B29" s="24"/>
      <c r="C29" s="40"/>
      <c r="D29" s="41"/>
      <c r="E29" s="34">
        <f>C29*D29</f>
        <v>0</v>
      </c>
      <c r="F29" s="42"/>
      <c r="G29" s="54"/>
      <c r="H29" s="54"/>
      <c r="I29" s="50">
        <f t="shared" si="6"/>
        <v>0</v>
      </c>
    </row>
    <row r="30" spans="1:9" x14ac:dyDescent="0.25">
      <c r="A30" s="11" t="s">
        <v>74</v>
      </c>
      <c r="B30" s="27"/>
      <c r="C30" s="43"/>
      <c r="D30" s="44"/>
      <c r="E30" s="45">
        <f>SUM(E28:E29)</f>
        <v>0</v>
      </c>
      <c r="F30" s="45"/>
      <c r="G30" s="55">
        <f>SUM(G28:G29)</f>
        <v>0</v>
      </c>
      <c r="H30" s="55">
        <f>SUM(H28:H29)</f>
        <v>0</v>
      </c>
      <c r="I30" s="55">
        <f>SUM(I28:I29)</f>
        <v>0</v>
      </c>
    </row>
    <row r="31" spans="1:9" ht="36" x14ac:dyDescent="0.25">
      <c r="A31" s="28" t="s">
        <v>75</v>
      </c>
      <c r="B31" s="46"/>
      <c r="C31" s="47"/>
      <c r="D31" s="48"/>
      <c r="E31" s="49">
        <f>E30+E23+E18+E12</f>
        <v>0</v>
      </c>
      <c r="F31" s="49"/>
      <c r="G31" s="56">
        <f t="shared" ref="G31:H31" si="7">G30+G23+G18+G12</f>
        <v>0</v>
      </c>
      <c r="H31" s="56">
        <f t="shared" si="7"/>
        <v>0</v>
      </c>
      <c r="I31" s="57">
        <f>I30+I23+I18+I12</f>
        <v>0</v>
      </c>
    </row>
    <row r="32" spans="1:9" x14ac:dyDescent="0.25">
      <c r="A32" s="1" t="s">
        <v>34</v>
      </c>
    </row>
    <row r="33" spans="1:1" x14ac:dyDescent="0.25">
      <c r="A33" s="1" t="s">
        <v>35</v>
      </c>
    </row>
    <row r="34" spans="1:1" x14ac:dyDescent="0.25">
      <c r="A34" s="1"/>
    </row>
    <row r="35" spans="1:1" x14ac:dyDescent="0.25">
      <c r="A35" s="61" t="s">
        <v>79</v>
      </c>
    </row>
    <row r="36" spans="1:1" x14ac:dyDescent="0.25">
      <c r="A36" s="88" t="s">
        <v>80</v>
      </c>
    </row>
    <row r="37" spans="1:1" ht="16.95" customHeight="1" x14ac:dyDescent="0.25">
      <c r="A37" s="88" t="s">
        <v>81</v>
      </c>
    </row>
    <row r="38" spans="1:1" ht="15" customHeight="1" x14ac:dyDescent="0.25">
      <c r="A38" s="88" t="s">
        <v>65</v>
      </c>
    </row>
    <row r="39" spans="1:1" x14ac:dyDescent="0.25">
      <c r="A39" s="88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E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960-4CF8-4B4F-9788-78B99B3DC205}">
  <sheetPr codeName="Feuil3">
    <pageSetUpPr fitToPage="1"/>
  </sheetPr>
  <dimension ref="B2:F21"/>
  <sheetViews>
    <sheetView zoomScale="103" zoomScaleNormal="85" workbookViewId="0">
      <selection sqref="A1:E11"/>
    </sheetView>
  </sheetViews>
  <sheetFormatPr baseColWidth="10" defaultColWidth="11.19921875" defaultRowHeight="15.6" x14ac:dyDescent="0.3"/>
  <cols>
    <col min="1" max="1" width="3.3984375" style="14" bestFit="1" customWidth="1"/>
    <col min="2" max="2" width="13.19921875" style="17" customWidth="1"/>
    <col min="3" max="3" width="12" style="14" customWidth="1"/>
    <col min="4" max="4" width="33.69921875" style="17" customWidth="1"/>
    <col min="5" max="5" width="27.59765625" style="19" customWidth="1"/>
    <col min="6" max="6" width="12.3984375" style="14" bestFit="1" customWidth="1"/>
    <col min="7" max="8" width="11.19921875" style="14"/>
    <col min="9" max="9" width="15.09765625" style="14" bestFit="1" customWidth="1"/>
    <col min="10" max="16384" width="11.19921875" style="14"/>
  </cols>
  <sheetData>
    <row r="2" spans="2:5" ht="25.5" customHeight="1" x14ac:dyDescent="0.3">
      <c r="C2" s="15"/>
      <c r="D2" s="129" t="s">
        <v>17</v>
      </c>
      <c r="E2" s="130"/>
    </row>
    <row r="3" spans="2:5" ht="18" thickBot="1" x14ac:dyDescent="0.35">
      <c r="E3" s="18"/>
    </row>
    <row r="4" spans="2:5" x14ac:dyDescent="0.3">
      <c r="B4" s="131" t="s">
        <v>29</v>
      </c>
      <c r="C4" s="131"/>
      <c r="D4" s="131"/>
      <c r="E4" s="20">
        <f>'BUDGET DÉTAILLÉ'!E12</f>
        <v>0</v>
      </c>
    </row>
    <row r="5" spans="2:5" x14ac:dyDescent="0.3">
      <c r="B5" s="132" t="s">
        <v>30</v>
      </c>
      <c r="C5" s="132"/>
      <c r="D5" s="132"/>
      <c r="E5" s="21">
        <f>'BUDGET DÉTAILLÉ'!E18</f>
        <v>0</v>
      </c>
    </row>
    <row r="6" spans="2:5" x14ac:dyDescent="0.3">
      <c r="B6" s="133" t="s">
        <v>31</v>
      </c>
      <c r="C6" s="134"/>
      <c r="D6" s="134"/>
      <c r="E6" s="21">
        <f>'BUDGET DÉTAILLÉ'!E23</f>
        <v>0</v>
      </c>
    </row>
    <row r="7" spans="2:5" x14ac:dyDescent="0.3">
      <c r="B7" s="132" t="s">
        <v>32</v>
      </c>
      <c r="C7" s="132"/>
      <c r="D7" s="132"/>
      <c r="E7" s="22">
        <f>'BUDGET DÉTAILLÉ'!E30</f>
        <v>0</v>
      </c>
    </row>
    <row r="8" spans="2:5" x14ac:dyDescent="0.3">
      <c r="B8" s="140" t="s">
        <v>0</v>
      </c>
      <c r="C8" s="140"/>
      <c r="D8" s="136"/>
      <c r="E8" s="21">
        <f>'BUDGET DÉTAILLÉ'!E31</f>
        <v>0</v>
      </c>
    </row>
    <row r="9" spans="2:5" ht="25.2" customHeight="1" x14ac:dyDescent="0.3">
      <c r="B9" s="135" t="str">
        <f>+'BUDGET DÉTAILLÉ'!G6</f>
        <v>(1) Part de la contribution du Promoteur</v>
      </c>
      <c r="C9" s="136"/>
      <c r="D9" s="136"/>
      <c r="E9" s="21">
        <f>'BUDGET DÉTAILLÉ'!G31</f>
        <v>0</v>
      </c>
    </row>
    <row r="10" spans="2:5" ht="22.95" customHeight="1" x14ac:dyDescent="0.3">
      <c r="B10" s="135" t="str">
        <f>+'[1]budget détaillé'!H6</f>
        <v>(2) Part du coût global à financer par d'autres partenaires</v>
      </c>
      <c r="C10" s="136"/>
      <c r="D10" s="136"/>
      <c r="E10" s="21">
        <f>'BUDGET DÉTAILLÉ'!H31</f>
        <v>0</v>
      </c>
    </row>
    <row r="11" spans="2:5" ht="22.2" customHeight="1" x14ac:dyDescent="0.3">
      <c r="B11" s="137" t="str">
        <f>+'BUDGET DÉTAILLÉ'!I6</f>
        <v xml:space="preserve">(3) Part demandée au FMFP </v>
      </c>
      <c r="C11" s="138"/>
      <c r="D11" s="138"/>
      <c r="E11" s="21">
        <f>'BUDGET DÉTAILLÉ'!I31</f>
        <v>0</v>
      </c>
    </row>
    <row r="12" spans="2:5" s="16" customFormat="1" ht="22.2" customHeight="1" x14ac:dyDescent="0.3">
      <c r="B12" s="139"/>
      <c r="C12" s="139"/>
      <c r="D12" s="139"/>
      <c r="E12" s="139"/>
    </row>
    <row r="21" spans="6:6" x14ac:dyDescent="0.3">
      <c r="F21" s="23"/>
    </row>
  </sheetData>
  <mergeCells count="10">
    <mergeCell ref="B10:D10"/>
    <mergeCell ref="B11:D11"/>
    <mergeCell ref="B12:E12"/>
    <mergeCell ref="B8:D8"/>
    <mergeCell ref="B9:D9"/>
    <mergeCell ref="D2:E2"/>
    <mergeCell ref="B4:D4"/>
    <mergeCell ref="B5:D5"/>
    <mergeCell ref="B6:D6"/>
    <mergeCell ref="B7:D7"/>
  </mergeCells>
  <pageMargins left="0.55118110236220474" right="0.55118110236220474" top="0.59055118110236227" bottom="0.59055118110236227" header="0" footer="0"/>
  <pageSetup paperSize="9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RÉPARTITION DES BÉNÉFICIAIRES</vt:lpstr>
      <vt:lpstr>BUDGET DÉTAILLÉ</vt:lpstr>
      <vt:lpstr>RECAPITULATIF DU BUDGET</vt:lpstr>
      <vt:lpstr>'BUDGET DÉTAILLÉ'!Zone_d_impression</vt:lpstr>
      <vt:lpstr>'RÉPARTITION DES BÉNÉFICIAIRES'!Zone_d_impression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 ANDRIAMANANTENA</dc:creator>
  <cp:lastModifiedBy>Hasina RANDRIAMIARY</cp:lastModifiedBy>
  <cp:lastPrinted>2022-04-14T12:10:37Z</cp:lastPrinted>
  <dcterms:created xsi:type="dcterms:W3CDTF">2017-07-15T08:39:34Z</dcterms:created>
  <dcterms:modified xsi:type="dcterms:W3CDTF">2023-08-29T08:34:52Z</dcterms:modified>
</cp:coreProperties>
</file>